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CEPRI\MiscDevelopmentFiles\Builds\Staged\DEPLOY_Documents\Excel\BranchAppendices\"/>
    </mc:Choice>
  </mc:AlternateContent>
  <bookViews>
    <workbookView xWindow="240" yWindow="135" windowWidth="9420" windowHeight="9090" tabRatio="804" activeTab="5"/>
  </bookViews>
  <sheets>
    <sheet name="Summary" sheetId="57" r:id="rId1"/>
    <sheet name="1999" sheetId="43" r:id="rId2"/>
    <sheet name="FTE-Headcount" sheetId="46" r:id="rId3"/>
    <sheet name="Program Offerings" sheetId="41" r:id="rId4"/>
    <sheet name="Course Listing--C&amp;I (1)--PRINT" sheetId="42" r:id="rId5"/>
    <sheet name="Course Listing--MSW (2)--PRINT" sheetId="47" r:id="rId6"/>
    <sheet name="Course Listing--MSN (3)--PRINT" sheetId="48" r:id="rId7"/>
    <sheet name="Civil Eng (4)--PRINT" sheetId="49" r:id="rId8"/>
    <sheet name="Course Listing--BS CJ (5)" sheetId="51" r:id="rId9"/>
    <sheet name="Elem Ed (6)--PRINT" sheetId="52" r:id="rId10"/>
    <sheet name="MS CJ (7)--PRINT" sheetId="56" r:id="rId11"/>
    <sheet name="Course Listing--Ed Ldshp (8)" sheetId="55" r:id="rId12"/>
  </sheets>
  <calcPr calcId="162913"/>
</workbook>
</file>

<file path=xl/calcChain.xml><?xml version="1.0" encoding="utf-8"?>
<calcChain xmlns="http://schemas.openxmlformats.org/spreadsheetml/2006/main">
  <c r="A13" i="43" l="1"/>
  <c r="I5" i="43" s="1"/>
  <c r="I7" i="43" s="1"/>
  <c r="C10" i="57"/>
  <c r="C18" i="57" s="1"/>
  <c r="D16" i="57" l="1"/>
  <c r="D14" i="57"/>
  <c r="D13" i="57"/>
  <c r="D11" i="57"/>
  <c r="D12" i="57"/>
  <c r="D15" i="57"/>
  <c r="D17" i="57"/>
  <c r="D10" i="57"/>
</calcChain>
</file>

<file path=xl/sharedStrings.xml><?xml version="1.0" encoding="utf-8"?>
<sst xmlns="http://schemas.openxmlformats.org/spreadsheetml/2006/main" count="1248" uniqueCount="357">
  <si>
    <t xml:space="preserve">          PROGRAM OFFERINGS </t>
  </si>
  <si>
    <t>PROGRAM</t>
  </si>
  <si>
    <t>1998/99</t>
  </si>
  <si>
    <t>2000/01</t>
  </si>
  <si>
    <t>2001/02</t>
  </si>
  <si>
    <t>COURSE LISTING</t>
  </si>
  <si>
    <t>Course Name</t>
  </si>
  <si>
    <t>Course Number</t>
  </si>
  <si>
    <t>Semesters Offered</t>
  </si>
  <si>
    <t>1999 Legislature</t>
  </si>
  <si>
    <t>Specific Appropriation 180</t>
  </si>
  <si>
    <t>Institution:</t>
  </si>
  <si>
    <t>UCF-Daytona-FGCU</t>
  </si>
  <si>
    <t>1999 Legislative Appropriation:</t>
  </si>
  <si>
    <t>Branch:</t>
  </si>
  <si>
    <t>Ed.D. Curriculum &amp; Instruction</t>
  </si>
  <si>
    <t>Amount of</t>
  </si>
  <si>
    <t>Date New</t>
  </si>
  <si>
    <t>Appropriation</t>
  </si>
  <si>
    <t>Date Funds</t>
  </si>
  <si>
    <t>Program</t>
  </si>
  <si>
    <t>Courses</t>
  </si>
  <si>
    <t>Degree Program</t>
  </si>
  <si>
    <t>Allocated</t>
  </si>
  <si>
    <t>Received</t>
  </si>
  <si>
    <t>Initiated</t>
  </si>
  <si>
    <t>First Offered</t>
  </si>
  <si>
    <t>Could Be Completed</t>
  </si>
  <si>
    <t>UCF-Brevard-DTAC</t>
  </si>
  <si>
    <t>Program:</t>
  </si>
  <si>
    <t>MSW Social Work</t>
  </si>
  <si>
    <t>UCF Brevard-Lake Sumpter</t>
  </si>
  <si>
    <t>MSN Nursing</t>
  </si>
  <si>
    <t>UCF-FGCU</t>
  </si>
  <si>
    <t>Civil Engineering</t>
  </si>
  <si>
    <t>UCF-Lake Sumter</t>
  </si>
  <si>
    <t>Criminal Justice</t>
  </si>
  <si>
    <t>UCF-Ocala/Lake Sumter</t>
  </si>
  <si>
    <t>Elementary Education</t>
  </si>
  <si>
    <t>Criminal Justice - MS</t>
  </si>
  <si>
    <t>UCF-Ocala-Lake Sumter</t>
  </si>
  <si>
    <t>Educational Leadership</t>
  </si>
  <si>
    <t>UCF</t>
  </si>
  <si>
    <t>CEPRI</t>
  </si>
  <si>
    <t>FTE/Headcount Schedule</t>
  </si>
  <si>
    <t>FTE</t>
  </si>
  <si>
    <t>HC</t>
  </si>
  <si>
    <t>University:</t>
  </si>
  <si>
    <t>Branch Campus:</t>
  </si>
  <si>
    <t xml:space="preserve">Is this site authorized to offer lower level courses?   </t>
  </si>
  <si>
    <t>University of Central Florida</t>
  </si>
  <si>
    <t xml:space="preserve">Branch Campus/Site: </t>
  </si>
  <si>
    <t>NEW DEGREE</t>
  </si>
  <si>
    <t>1999/00</t>
  </si>
  <si>
    <t xml:space="preserve">Program Name :  </t>
  </si>
  <si>
    <t>(From Program Offering Sheet)</t>
  </si>
  <si>
    <t>See programs below for 1999-2000 Initiative</t>
  </si>
  <si>
    <t>UCF-Daytona-FGCU EdD Curriculum &amp; Instruction</t>
  </si>
  <si>
    <t>UCF-Brevard-DTAC MSW Social Work</t>
  </si>
  <si>
    <t>UCF Brevard-Lake Sumpter MSN Nursing</t>
  </si>
  <si>
    <t>UCF-FGCU Civil Engineering</t>
  </si>
  <si>
    <t>UCF-Ocala/Lake Sumter Elementary Education</t>
  </si>
  <si>
    <t>UCF-Lake Sumter Criminal Justice MS</t>
  </si>
  <si>
    <t>UCF-Lake Sumter Criminal Justice BS</t>
  </si>
  <si>
    <t>UCF-Ocala-Lake Sumter Educational Leadership</t>
  </si>
  <si>
    <t>Program cannot be complete</t>
  </si>
  <si>
    <t>(REF #1)</t>
  </si>
  <si>
    <t xml:space="preserve">UCF-Daytona-FGCU </t>
  </si>
  <si>
    <t xml:space="preserve"> EdD Curriculum &amp; Instruction </t>
  </si>
  <si>
    <t xml:space="preserve">UCF-Brevard-DTAC </t>
  </si>
  <si>
    <t xml:space="preserve">MSW Social Work </t>
  </si>
  <si>
    <t>(REF #2)</t>
  </si>
  <si>
    <t xml:space="preserve">UCF Brevard-Lake Sumter </t>
  </si>
  <si>
    <t xml:space="preserve">MSN Nursing </t>
  </si>
  <si>
    <t>(REF #3)</t>
  </si>
  <si>
    <t xml:space="preserve">UCF-FGCU </t>
  </si>
  <si>
    <t>(REF #4)</t>
  </si>
  <si>
    <t xml:space="preserve">UCF-Lake Sumter </t>
  </si>
  <si>
    <t xml:space="preserve">Criminal Justice BS </t>
  </si>
  <si>
    <t>(REF #5)</t>
  </si>
  <si>
    <t xml:space="preserve">UCF-Ocala/Lake Sumter </t>
  </si>
  <si>
    <t xml:space="preserve">Elementary Education </t>
  </si>
  <si>
    <t>(REF #6)</t>
  </si>
  <si>
    <t xml:space="preserve">Criminal Justice MS </t>
  </si>
  <si>
    <t>(REF #7)</t>
  </si>
  <si>
    <t xml:space="preserve">UCF-Ocala-Lake Sumter </t>
  </si>
  <si>
    <t xml:space="preserve">Educational Leadership </t>
  </si>
  <si>
    <t>(REF #8)</t>
  </si>
  <si>
    <t>H BSE I INDIVID</t>
  </si>
  <si>
    <t>HBSE II SOC SYS</t>
  </si>
  <si>
    <t>DIV CLIENT POPS</t>
  </si>
  <si>
    <t>SOC WELF POL SRVS</t>
  </si>
  <si>
    <t>SOC WORK PRAC I</t>
  </si>
  <si>
    <t>SOC WORK PRAC II</t>
  </si>
  <si>
    <t>STUDIES URBAN PRA</t>
  </si>
  <si>
    <t>SOC WRK RESEARCH</t>
  </si>
  <si>
    <t>EVALUATING SOC WK</t>
  </si>
  <si>
    <t>FLD ED I:GEN PRAC</t>
  </si>
  <si>
    <t>GENERAL FLD ED I</t>
  </si>
  <si>
    <t>PSYCHOSOCIAL PATH</t>
  </si>
  <si>
    <t>CLIN PRAC GROUPS</t>
  </si>
  <si>
    <t>CLIN PRAC INDIVID</t>
  </si>
  <si>
    <t>CL PRAC CHLD ADOL</t>
  </si>
  <si>
    <t>RESEARCH PROJECT</t>
  </si>
  <si>
    <t>SOW</t>
  </si>
  <si>
    <t>5105</t>
  </si>
  <si>
    <t>5106</t>
  </si>
  <si>
    <t>5132</t>
  </si>
  <si>
    <t>5235</t>
  </si>
  <si>
    <t>5305</t>
  </si>
  <si>
    <t>5306</t>
  </si>
  <si>
    <t>5355</t>
  </si>
  <si>
    <t>5404</t>
  </si>
  <si>
    <t>5432</t>
  </si>
  <si>
    <t>5532</t>
  </si>
  <si>
    <t>6123</t>
  </si>
  <si>
    <t>6324</t>
  </si>
  <si>
    <t>6348</t>
  </si>
  <si>
    <t>6655</t>
  </si>
  <si>
    <t>6914</t>
  </si>
  <si>
    <t>X</t>
  </si>
  <si>
    <t>fa</t>
  </si>
  <si>
    <t>fa, sp</t>
  </si>
  <si>
    <t>sp</t>
  </si>
  <si>
    <t>su, sp</t>
  </si>
  <si>
    <t xml:space="preserve">fa </t>
  </si>
  <si>
    <t xml:space="preserve">su </t>
  </si>
  <si>
    <t>su</t>
  </si>
  <si>
    <t>ED LEADERSHIP</t>
  </si>
  <si>
    <t>EDA7192</t>
  </si>
  <si>
    <t/>
  </si>
  <si>
    <t>POL GOV FIN ED OR</t>
  </si>
  <si>
    <t>EDA7195</t>
  </si>
  <si>
    <t>PLN RES EVAL SYST</t>
  </si>
  <si>
    <t>EDA7205</t>
  </si>
  <si>
    <t>ED PERS CONT NEG</t>
  </si>
  <si>
    <t>EDA7225</t>
  </si>
  <si>
    <t>RESEARCH</t>
  </si>
  <si>
    <t>EDA7919</t>
  </si>
  <si>
    <t>ORG THEORY IN ED</t>
  </si>
  <si>
    <t>EDA7101</t>
  </si>
  <si>
    <t>ED PERS CONT ADM</t>
  </si>
  <si>
    <t>ANYL LRNG TH INST</t>
  </si>
  <si>
    <t>EDF7232</t>
  </si>
  <si>
    <t>QUANT ED RESEARCH</t>
  </si>
  <si>
    <t>EDF7403</t>
  </si>
  <si>
    <t>SUR REC/QUAL DATA</t>
  </si>
  <si>
    <t>EDF7463</t>
  </si>
  <si>
    <t>ADV CURR THEORY</t>
  </si>
  <si>
    <t>EDG7221</t>
  </si>
  <si>
    <t>MODELS OF TEACH</t>
  </si>
  <si>
    <t>EDG7356</t>
  </si>
  <si>
    <t>ISSUES IN CURRIC</t>
  </si>
  <si>
    <t>EDG7692</t>
  </si>
  <si>
    <t>EDG7919</t>
  </si>
  <si>
    <t>DISSERTATION</t>
  </si>
  <si>
    <t>EDG7980</t>
  </si>
  <si>
    <t>sp, su</t>
  </si>
  <si>
    <t>fa, sp, su</t>
  </si>
  <si>
    <t>PATHO ADV NSG PRA</t>
  </si>
  <si>
    <t>NGR5141</t>
  </si>
  <si>
    <t>THEORY RESEARCH I</t>
  </si>
  <si>
    <t>NGR5800</t>
  </si>
  <si>
    <t>ST:THR I,NGR 5800</t>
  </si>
  <si>
    <t>NGR5937</t>
  </si>
  <si>
    <t>ENGR ANAL/COMP</t>
  </si>
  <si>
    <t>EGN3210</t>
  </si>
  <si>
    <t>ENGR ANAL-STATICS</t>
  </si>
  <si>
    <t>EGN3310</t>
  </si>
  <si>
    <t>ENGR ANAL-DYNAMIC</t>
  </si>
  <si>
    <t>EGN3321</t>
  </si>
  <si>
    <t>MECH OF MATERIALS</t>
  </si>
  <si>
    <t>EGN3331</t>
  </si>
  <si>
    <t>THERMODYNAMICS</t>
  </si>
  <si>
    <t>EGN3343</t>
  </si>
  <si>
    <t>THERMO FLUIDS HT</t>
  </si>
  <si>
    <t>EGN3358</t>
  </si>
  <si>
    <t>STRUCT PROP MATLS</t>
  </si>
  <si>
    <t>EGN3365</t>
  </si>
  <si>
    <t>PRIN ELECT ENGR</t>
  </si>
  <si>
    <t>EGN3373</t>
  </si>
  <si>
    <t>ENGR ANALYSIS</t>
  </si>
  <si>
    <t>EGN3420</t>
  </si>
  <si>
    <t>ENGR ECON ANAL</t>
  </si>
  <si>
    <t>EGN3613</t>
  </si>
  <si>
    <t>ENGR ADMIN</t>
  </si>
  <si>
    <t>EGN4624</t>
  </si>
  <si>
    <t>INTR CONSTRCT IND</t>
  </si>
  <si>
    <t>CCE4003</t>
  </si>
  <si>
    <t>GEO TECH ENGR I</t>
  </si>
  <si>
    <t>CEG4101</t>
  </si>
  <si>
    <t>GEOTECH DSGN LAB</t>
  </si>
  <si>
    <t>CEG4801</t>
  </si>
  <si>
    <t>GEOTECH ENGR DSGN</t>
  </si>
  <si>
    <t>STRUCT ANALYS I</t>
  </si>
  <si>
    <t>CES4100</t>
  </si>
  <si>
    <t>REINF CONC STRUCT</t>
  </si>
  <si>
    <t>CES4702</t>
  </si>
  <si>
    <t>CONCRETE DESIGN</t>
  </si>
  <si>
    <t>CES4709</t>
  </si>
  <si>
    <t>CONCRETE DESN LAB</t>
  </si>
  <si>
    <t>ENGR FLUID MECH</t>
  </si>
  <si>
    <t>CWR3201</t>
  </si>
  <si>
    <t>HYDROLOGY</t>
  </si>
  <si>
    <t>CWR4101</t>
  </si>
  <si>
    <t>HYDRAULICS</t>
  </si>
  <si>
    <t>CWR4203</t>
  </si>
  <si>
    <t>INTRO TO ENV ENGR</t>
  </si>
  <si>
    <t>ENV3001</t>
  </si>
  <si>
    <t>ENV ENGR PRO DSGN</t>
  </si>
  <si>
    <t>ENV4561</t>
  </si>
  <si>
    <t>TRANSPORT ENGINRG</t>
  </si>
  <si>
    <t>TTE4004</t>
  </si>
  <si>
    <t>PROB/STAT/ENGNR</t>
  </si>
  <si>
    <t>STA3032</t>
  </si>
  <si>
    <t>CRIME IN AMERICA</t>
  </si>
  <si>
    <t>CCJ3014</t>
  </si>
  <si>
    <t>CRIMINAL JUST SYS</t>
  </si>
  <si>
    <t>CCJ3024</t>
  </si>
  <si>
    <t>CRIME PREVENTION</t>
  </si>
  <si>
    <t>CCJ3123</t>
  </si>
  <si>
    <t>CRIMINAL LAW</t>
  </si>
  <si>
    <t>CCJ3204</t>
  </si>
  <si>
    <t>PROSEC AND ADJUD</t>
  </si>
  <si>
    <t>CCJ3290</t>
  </si>
  <si>
    <t>CORRECT &amp; PENOLGY</t>
  </si>
  <si>
    <t>CCJ3306</t>
  </si>
  <si>
    <t>POLICE &amp; SOCIETY</t>
  </si>
  <si>
    <t>CCJ4105</t>
  </si>
  <si>
    <t>JUST AGENCY OPER</t>
  </si>
  <si>
    <t>CCJ4459</t>
  </si>
  <si>
    <t>FL PARTNER &amp; CORP</t>
  </si>
  <si>
    <t>PLA4433</t>
  </si>
  <si>
    <t>INTERNSHIP I ELEM</t>
  </si>
  <si>
    <t>EDE3942</t>
  </si>
  <si>
    <t>INTERNSHIP II ELE</t>
  </si>
  <si>
    <t>EDE4943</t>
  </si>
  <si>
    <t>INTERNSHIP I SEC</t>
  </si>
  <si>
    <t>ESE3940</t>
  </si>
  <si>
    <t>ART IN ELEM SCH</t>
  </si>
  <si>
    <t>ARE4313</t>
  </si>
  <si>
    <t>TCH ELEM SCH H&amp;PE</t>
  </si>
  <si>
    <t>HLP4722</t>
  </si>
  <si>
    <t>LIT FOR CHILDREN</t>
  </si>
  <si>
    <t>LAE3414</t>
  </si>
  <si>
    <t>LANG ARTS ELEM SC</t>
  </si>
  <si>
    <t>LAE4314</t>
  </si>
  <si>
    <t>HOW CH LEARN MATH</t>
  </si>
  <si>
    <t>MAE4326</t>
  </si>
  <si>
    <t>MUSIC ELEM SCH</t>
  </si>
  <si>
    <t>MUE3210</t>
  </si>
  <si>
    <t>FOUND OF READING</t>
  </si>
  <si>
    <t>RED3012</t>
  </si>
  <si>
    <t>DIA CORR INST RDG</t>
  </si>
  <si>
    <t>RED4519</t>
  </si>
  <si>
    <t>TCHG SCI ELEM SCH</t>
  </si>
  <si>
    <t>SCE3310</t>
  </si>
  <si>
    <t>TCHG SO SCI EL SC</t>
  </si>
  <si>
    <t>SSE3312</t>
  </si>
  <si>
    <t>OSSRV CHLD GROWTH</t>
  </si>
  <si>
    <t>EDF3120</t>
  </si>
  <si>
    <t>EEC LRNG ENV &amp; ST</t>
  </si>
  <si>
    <t>EDF3214</t>
  </si>
  <si>
    <t>FND ERLY CHDHD ED</t>
  </si>
  <si>
    <t>EDF3740</t>
  </si>
  <si>
    <t>CLASSRM LRNG PRIN</t>
  </si>
  <si>
    <t>EDF4214</t>
  </si>
  <si>
    <t>ANYL CRIT ISSUES</t>
  </si>
  <si>
    <t>EDF4603</t>
  </si>
  <si>
    <t>PROF TEACHING PRC</t>
  </si>
  <si>
    <t>EDG4323</t>
  </si>
  <si>
    <t>ED SYS PLAN/MGT</t>
  </si>
  <si>
    <t>EDA6260</t>
  </si>
  <si>
    <t>ORG/ADMIN SCHOOLS</t>
  </si>
  <si>
    <t>EDA6061</t>
  </si>
  <si>
    <t>LEGAL ASP SCH OP</t>
  </si>
  <si>
    <t>EDA6232</t>
  </si>
  <si>
    <t>ED FINAN AFFAIRS</t>
  </si>
  <si>
    <t>EDA6240</t>
  </si>
  <si>
    <t>CONT ISS ED LEAD</t>
  </si>
  <si>
    <t>EDA6931</t>
  </si>
  <si>
    <t>ED SUPV PRACTIC I</t>
  </si>
  <si>
    <t>EDS6123</t>
  </si>
  <si>
    <t>ED SUPV PRAC II</t>
  </si>
  <si>
    <t>EDS6130</t>
  </si>
  <si>
    <t>STAT ED DATA</t>
  </si>
  <si>
    <t>EDF6401</t>
  </si>
  <si>
    <t>CURR THERY ORG</t>
  </si>
  <si>
    <t>EDG6223</t>
  </si>
  <si>
    <t>NATURE OF CRIME</t>
  </si>
  <si>
    <t>CCJ5015</t>
  </si>
  <si>
    <t>FOUND LAW ENFORCE</t>
  </si>
  <si>
    <t>CCJ5105</t>
  </si>
  <si>
    <t>ADMIN OF JUSTICE</t>
  </si>
  <si>
    <t>CCJ5456</t>
  </si>
  <si>
    <t>RSCH MTH CRIM JST</t>
  </si>
  <si>
    <t>CCJ5704</t>
  </si>
  <si>
    <t>ST:CONT ISS DOM R</t>
  </si>
  <si>
    <t>CCJ5937</t>
  </si>
  <si>
    <t>LAW SOCIAL CONTRL</t>
  </si>
  <si>
    <t>CCJ6217</t>
  </si>
  <si>
    <t>ISS JUSTICE POL</t>
  </si>
  <si>
    <t>CCJ6485</t>
  </si>
  <si>
    <t>fa, su</t>
  </si>
  <si>
    <t>JUVEN JUSTICE SYS</t>
  </si>
  <si>
    <t>CCJ6505</t>
  </si>
  <si>
    <t>QUAN MTH COMP UTL</t>
  </si>
  <si>
    <t>CCJ6706</t>
  </si>
  <si>
    <t>Did not implement this program</t>
  </si>
  <si>
    <t>FALL 99</t>
  </si>
  <si>
    <t>SPRING 2000</t>
  </si>
  <si>
    <t>98-99</t>
  </si>
  <si>
    <t>99-00</t>
  </si>
  <si>
    <t>4 classes must be completed on main campus</t>
  </si>
  <si>
    <t>97-98</t>
  </si>
  <si>
    <t>FALL 98</t>
  </si>
  <si>
    <t>NO</t>
  </si>
  <si>
    <t>C</t>
  </si>
  <si>
    <t>Note:  These courses offered via ITV; not part of a program; This program was not implemented at Brevard-Lake Sumter.</t>
  </si>
  <si>
    <t>LOCATION</t>
  </si>
  <si>
    <t>Ed.D. C&amp;I</t>
  </si>
  <si>
    <t>MSW</t>
  </si>
  <si>
    <t>MSN</t>
  </si>
  <si>
    <t>UCF-Brevard-Lake Su.</t>
  </si>
  <si>
    <t>UCF-Lake Sumpter</t>
  </si>
  <si>
    <t>Elementary Ed.</t>
  </si>
  <si>
    <t>UCF-Ocala/Lake Su.</t>
  </si>
  <si>
    <t>MS Criminal Just.</t>
  </si>
  <si>
    <t>Ed. Leadership</t>
  </si>
  <si>
    <t>TOTAL</t>
  </si>
  <si>
    <t>Completed on main campus</t>
  </si>
  <si>
    <t>Apil 2000</t>
  </si>
  <si>
    <t>December 2001</t>
  </si>
  <si>
    <t>Fall 1999</t>
  </si>
  <si>
    <t>Spring 2000</t>
  </si>
  <si>
    <t>NA</t>
  </si>
  <si>
    <t>Did not implement</t>
  </si>
  <si>
    <t>Amount</t>
  </si>
  <si>
    <t>1998-1999</t>
  </si>
  <si>
    <t>1997-1998</t>
  </si>
  <si>
    <t>Sept. 1999</t>
  </si>
  <si>
    <t>Oct. 1999</t>
  </si>
  <si>
    <t>Jan. 2000</t>
  </si>
  <si>
    <t>Fall 1998</t>
  </si>
  <si>
    <t>1999-2000</t>
  </si>
  <si>
    <t>Aug. 2000</t>
  </si>
  <si>
    <t>Aug. 1999</t>
  </si>
  <si>
    <t>Cannot be completed</t>
  </si>
  <si>
    <t>%</t>
  </si>
  <si>
    <t xml:space="preserve">        1998-99</t>
  </si>
  <si>
    <t xml:space="preserve">         1999-00</t>
  </si>
  <si>
    <t xml:space="preserve">       2000-01</t>
  </si>
  <si>
    <t xml:space="preserve">        2001-02</t>
  </si>
  <si>
    <t xml:space="preserve">    2002-03 (proj.)</t>
  </si>
  <si>
    <t xml:space="preserve">  2003-04 (proj.)</t>
  </si>
  <si>
    <t>UCF-Daytona-FGCU EdD C&amp; I</t>
  </si>
  <si>
    <t xml:space="preserve">UCF Brevard-Lake Sumpter MSN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</si>
</sst>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d\-mmm\-yyyy"/>
    <numFmt numFmtId="166" formatCode="0.0"/>
    <numFmt numFmtId="167" formatCode="dd\-mmm\-yyyy"/>
  </numFmts>
  <fonts count="8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</font>
    <font>
      <u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22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Continuous" vertic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3" fontId="1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Alignment="1"/>
    <xf numFmtId="0" fontId="2" fillId="0" borderId="0" xfId="0" applyFont="1" applyAlignment="1"/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Continuous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vertical="center"/>
    </xf>
    <xf numFmtId="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0" xfId="0" applyFont="1" applyBorder="1"/>
    <xf numFmtId="0" fontId="3" fillId="3" borderId="3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/>
    <xf numFmtId="0" fontId="2" fillId="0" borderId="7" xfId="0" applyFont="1" applyBorder="1"/>
    <xf numFmtId="0" fontId="2" fillId="0" borderId="4" xfId="0" applyFont="1" applyBorder="1" applyAlignment="1">
      <alignment horizontal="left"/>
    </xf>
    <xf numFmtId="0" fontId="2" fillId="0" borderId="10" xfId="0" applyFont="1" applyBorder="1"/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1" fillId="3" borderId="17" xfId="0" applyFont="1" applyFill="1" applyBorder="1"/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164" fontId="1" fillId="4" borderId="19" xfId="0" applyNumberFormat="1" applyFont="1" applyFill="1" applyBorder="1"/>
    <xf numFmtId="0" fontId="1" fillId="0" borderId="17" xfId="0" applyFont="1" applyBorder="1"/>
    <xf numFmtId="165" fontId="1" fillId="4" borderId="19" xfId="0" applyNumberFormat="1" applyFont="1" applyFill="1" applyBorder="1"/>
    <xf numFmtId="15" fontId="1" fillId="4" borderId="19" xfId="0" applyNumberFormat="1" applyFont="1" applyFill="1" applyBorder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1" fillId="3" borderId="7" xfId="0" applyFont="1" applyFill="1" applyBorder="1"/>
    <xf numFmtId="0" fontId="4" fillId="3" borderId="20" xfId="0" applyFont="1" applyFill="1" applyBorder="1"/>
    <xf numFmtId="0" fontId="4" fillId="3" borderId="21" xfId="0" applyFont="1" applyFill="1" applyBorder="1"/>
    <xf numFmtId="164" fontId="4" fillId="3" borderId="22" xfId="0" applyNumberFormat="1" applyFont="1" applyFill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0" fillId="0" borderId="0" xfId="0" applyBorder="1"/>
    <xf numFmtId="0" fontId="1" fillId="3" borderId="25" xfId="0" applyFont="1" applyFill="1" applyBorder="1"/>
    <xf numFmtId="0" fontId="1" fillId="3" borderId="26" xfId="0" applyFont="1" applyFill="1" applyBorder="1"/>
    <xf numFmtId="0" fontId="1" fillId="3" borderId="27" xfId="0" applyFont="1" applyFill="1" applyBorder="1"/>
    <xf numFmtId="0" fontId="1" fillId="3" borderId="28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7" fontId="1" fillId="0" borderId="17" xfId="0" applyNumberFormat="1" applyFont="1" applyBorder="1"/>
    <xf numFmtId="0" fontId="0" fillId="5" borderId="0" xfId="0" applyFill="1"/>
    <xf numFmtId="0" fontId="2" fillId="0" borderId="0" xfId="0" applyFont="1" applyBorder="1" applyAlignment="1">
      <alignment vertical="center"/>
    </xf>
    <xf numFmtId="0" fontId="0" fillId="0" borderId="0" xfId="0" applyFill="1"/>
    <xf numFmtId="0" fontId="6" fillId="0" borderId="3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horizontal="right" wrapText="1"/>
    </xf>
    <xf numFmtId="0" fontId="0" fillId="0" borderId="3" xfId="0" applyBorder="1"/>
    <xf numFmtId="0" fontId="0" fillId="0" borderId="3" xfId="0" applyFill="1" applyBorder="1"/>
    <xf numFmtId="0" fontId="3" fillId="3" borderId="4" xfId="0" applyFont="1" applyFill="1" applyBorder="1"/>
    <xf numFmtId="0" fontId="1" fillId="3" borderId="10" xfId="0" applyFont="1" applyFill="1" applyBorder="1"/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15" fontId="1" fillId="4" borderId="19" xfId="0" applyNumberFormat="1" applyFont="1" applyFill="1" applyBorder="1" applyAlignment="1">
      <alignment horizontal="center"/>
    </xf>
    <xf numFmtId="15" fontId="1" fillId="4" borderId="19" xfId="0" applyNumberFormat="1" applyFont="1" applyFill="1" applyBorder="1" applyAlignment="1">
      <alignment wrapText="1"/>
    </xf>
    <xf numFmtId="0" fontId="1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0" fontId="2" fillId="0" borderId="29" xfId="0" applyFont="1" applyBorder="1" applyAlignment="1">
      <alignment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wrapText="1"/>
    </xf>
    <xf numFmtId="166" fontId="0" fillId="0" borderId="19" xfId="0" applyNumberFormat="1" applyBorder="1"/>
    <xf numFmtId="0" fontId="0" fillId="0" borderId="19" xfId="0" applyBorder="1"/>
    <xf numFmtId="166" fontId="1" fillId="0" borderId="19" xfId="0" applyNumberFormat="1" applyFont="1" applyBorder="1"/>
    <xf numFmtId="0" fontId="1" fillId="0" borderId="19" xfId="0" applyFont="1" applyBorder="1"/>
    <xf numFmtId="166" fontId="2" fillId="0" borderId="19" xfId="0" applyNumberFormat="1" applyFont="1" applyBorder="1"/>
    <xf numFmtId="0" fontId="2" fillId="0" borderId="19" xfId="0" applyFont="1" applyBorder="1"/>
    <xf numFmtId="164" fontId="2" fillId="0" borderId="0" xfId="0" applyNumberFormat="1" applyFont="1"/>
    <xf numFmtId="164" fontId="7" fillId="0" borderId="0" xfId="0" applyNumberFormat="1" applyFont="1"/>
    <xf numFmtId="166" fontId="0" fillId="4" borderId="19" xfId="0" applyNumberFormat="1" applyFill="1" applyBorder="1"/>
    <xf numFmtId="0" fontId="0" fillId="4" borderId="19" xfId="0" applyFill="1" applyBorder="1"/>
    <xf numFmtId="164" fontId="2" fillId="4" borderId="19" xfId="0" applyNumberFormat="1" applyFont="1" applyFill="1" applyBorder="1"/>
    <xf numFmtId="165" fontId="2" fillId="4" borderId="19" xfId="0" applyNumberFormat="1" applyFont="1" applyFill="1" applyBorder="1"/>
    <xf numFmtId="15" fontId="2" fillId="4" borderId="19" xfId="0" applyNumberFormat="1" applyFont="1" applyFill="1" applyBorder="1" applyAlignment="1">
      <alignment horizontal="center"/>
    </xf>
    <xf numFmtId="15" fontId="2" fillId="4" borderId="19" xfId="0" applyNumberFormat="1" applyFont="1" applyFill="1" applyBorder="1" applyAlignment="1">
      <alignment horizontal="center" wrapText="1"/>
    </xf>
    <xf numFmtId="167" fontId="2" fillId="4" borderId="19" xfId="0" applyNumberFormat="1" applyFont="1" applyFill="1" applyBorder="1" applyAlignment="1">
      <alignment horizontal="center"/>
    </xf>
    <xf numFmtId="167" fontId="2" fillId="4" borderId="19" xfId="0" quotePrefix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23" xfId="0" applyFont="1" applyFill="1" applyBorder="1"/>
    <xf numFmtId="0" fontId="1" fillId="0" borderId="25" xfId="0" applyFont="1" applyBorder="1" applyAlignment="1">
      <alignment horizontal="center"/>
    </xf>
    <xf numFmtId="0" fontId="1" fillId="0" borderId="27" xfId="0" applyFont="1" applyBorder="1"/>
    <xf numFmtId="164" fontId="1" fillId="0" borderId="26" xfId="0" applyNumberFormat="1" applyFont="1" applyBorder="1"/>
    <xf numFmtId="164" fontId="1" fillId="0" borderId="0" xfId="0" applyNumberFormat="1" applyFont="1" applyBorder="1"/>
    <xf numFmtId="9" fontId="2" fillId="4" borderId="19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_Section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8"/>
  <sheetViews>
    <sheetView workbookViewId="0">
      <selection activeCell="B28" sqref="B28"/>
    </sheetView>
  </sheetViews>
  <sheetFormatPr defaultRowHeight="15.75" x14ac:dyDescent="0.25"/>
  <cols>
    <col min="1" max="1" width="16.28515625" style="7" customWidth="1"/>
    <col min="2" max="2" width="21.7109375" style="7" customWidth="1"/>
    <col min="3" max="3" width="11.28515625" style="7" customWidth="1"/>
    <col min="4" max="4" width="5.42578125" style="7" customWidth="1"/>
    <col min="5" max="5" width="11.42578125" style="7" customWidth="1"/>
    <col min="6" max="6" width="10.85546875" style="7" customWidth="1"/>
    <col min="7" max="7" width="13" style="7" customWidth="1"/>
    <col min="8" max="8" width="25.140625" style="7" customWidth="1"/>
    <col min="9" max="16384" width="9.140625" style="7"/>
  </cols>
  <sheetData>
    <row r="6" spans="1:8" ht="16.5" thickBot="1" x14ac:dyDescent="0.3"/>
    <row r="7" spans="1:8" x14ac:dyDescent="0.25">
      <c r="A7" s="106"/>
      <c r="B7" s="108"/>
      <c r="C7" s="59"/>
      <c r="D7" s="59"/>
      <c r="E7" s="112"/>
      <c r="F7" s="38" t="s">
        <v>17</v>
      </c>
      <c r="G7" s="59" t="s">
        <v>17</v>
      </c>
      <c r="H7" s="38" t="s">
        <v>17</v>
      </c>
    </row>
    <row r="8" spans="1:8" x14ac:dyDescent="0.25">
      <c r="A8" s="107"/>
      <c r="B8" s="109"/>
      <c r="C8" s="111" t="s">
        <v>337</v>
      </c>
      <c r="D8" s="111"/>
      <c r="E8" s="111" t="s">
        <v>19</v>
      </c>
      <c r="F8" s="42" t="s">
        <v>20</v>
      </c>
      <c r="G8" s="111" t="s">
        <v>21</v>
      </c>
      <c r="H8" s="42" t="s">
        <v>22</v>
      </c>
    </row>
    <row r="9" spans="1:8" ht="16.5" thickBot="1" x14ac:dyDescent="0.3">
      <c r="A9" s="43" t="s">
        <v>1</v>
      </c>
      <c r="B9" s="110" t="s">
        <v>319</v>
      </c>
      <c r="C9" s="110" t="s">
        <v>23</v>
      </c>
      <c r="D9" s="110" t="s">
        <v>348</v>
      </c>
      <c r="E9" s="110" t="s">
        <v>24</v>
      </c>
      <c r="F9" s="46" t="s">
        <v>25</v>
      </c>
      <c r="G9" s="110" t="s">
        <v>26</v>
      </c>
      <c r="H9" s="46" t="s">
        <v>27</v>
      </c>
    </row>
    <row r="10" spans="1:8" ht="16.5" customHeight="1" thickBot="1" x14ac:dyDescent="0.3">
      <c r="A10" s="93" t="s">
        <v>320</v>
      </c>
      <c r="B10" s="93" t="s">
        <v>12</v>
      </c>
      <c r="C10" s="98">
        <f>261887+143000</f>
        <v>404887</v>
      </c>
      <c r="D10" s="117">
        <f>+C10/$C$18</f>
        <v>0.3943553461263497</v>
      </c>
      <c r="E10" s="99">
        <v>36434</v>
      </c>
      <c r="F10" s="100" t="s">
        <v>333</v>
      </c>
      <c r="G10" s="100" t="s">
        <v>333</v>
      </c>
      <c r="H10" s="100" t="s">
        <v>334</v>
      </c>
    </row>
    <row r="11" spans="1:8" ht="18.75" customHeight="1" thickBot="1" x14ac:dyDescent="0.3">
      <c r="A11" s="93" t="s">
        <v>321</v>
      </c>
      <c r="B11" s="93" t="s">
        <v>28</v>
      </c>
      <c r="C11" s="98">
        <v>131818</v>
      </c>
      <c r="D11" s="117">
        <f t="shared" ref="D11:D17" si="0">+C11/$C$18</f>
        <v>0.12838923703572397</v>
      </c>
      <c r="E11" s="99">
        <v>36434</v>
      </c>
      <c r="F11" s="100" t="s">
        <v>338</v>
      </c>
      <c r="G11" s="100" t="s">
        <v>344</v>
      </c>
      <c r="H11" s="101" t="s">
        <v>330</v>
      </c>
    </row>
    <row r="12" spans="1:8" ht="16.5" thickBot="1" x14ac:dyDescent="0.3">
      <c r="A12" s="93" t="s">
        <v>322</v>
      </c>
      <c r="B12" s="93" t="s">
        <v>323</v>
      </c>
      <c r="C12" s="98">
        <v>0</v>
      </c>
      <c r="D12" s="117">
        <f t="shared" si="0"/>
        <v>0</v>
      </c>
      <c r="E12" s="104" t="s">
        <v>335</v>
      </c>
      <c r="F12" s="104" t="s">
        <v>335</v>
      </c>
      <c r="G12" s="104" t="s">
        <v>335</v>
      </c>
      <c r="H12" s="105" t="s">
        <v>336</v>
      </c>
    </row>
    <row r="13" spans="1:8" ht="16.5" thickBot="1" x14ac:dyDescent="0.3">
      <c r="A13" s="93" t="s">
        <v>34</v>
      </c>
      <c r="B13" s="93" t="s">
        <v>33</v>
      </c>
      <c r="C13" s="98">
        <v>175249</v>
      </c>
      <c r="D13" s="117">
        <f t="shared" si="0"/>
        <v>0.17069053847936994</v>
      </c>
      <c r="E13" s="99">
        <v>36434</v>
      </c>
      <c r="F13" s="100" t="s">
        <v>339</v>
      </c>
      <c r="G13" s="100" t="s">
        <v>343</v>
      </c>
      <c r="H13" s="100" t="s">
        <v>333</v>
      </c>
    </row>
    <row r="14" spans="1:8" ht="16.5" thickBot="1" x14ac:dyDescent="0.3">
      <c r="A14" s="93" t="s">
        <v>36</v>
      </c>
      <c r="B14" s="93" t="s">
        <v>324</v>
      </c>
      <c r="C14" s="98">
        <v>63978</v>
      </c>
      <c r="D14" s="117">
        <f t="shared" si="0"/>
        <v>6.2313846417572316E-2</v>
      </c>
      <c r="E14" s="99">
        <v>36434</v>
      </c>
      <c r="F14" s="102" t="s">
        <v>342</v>
      </c>
      <c r="G14" s="102" t="s">
        <v>342</v>
      </c>
      <c r="H14" s="100" t="s">
        <v>347</v>
      </c>
    </row>
    <row r="15" spans="1:8" ht="16.5" thickBot="1" x14ac:dyDescent="0.3">
      <c r="A15" s="93" t="s">
        <v>325</v>
      </c>
      <c r="B15" s="93" t="s">
        <v>326</v>
      </c>
      <c r="C15" s="98">
        <v>100000</v>
      </c>
      <c r="D15" s="117">
        <f t="shared" si="0"/>
        <v>9.7398865887605601E-2</v>
      </c>
      <c r="E15" s="99">
        <v>36434</v>
      </c>
      <c r="F15" s="102" t="s">
        <v>345</v>
      </c>
      <c r="G15" s="103" t="s">
        <v>340</v>
      </c>
      <c r="H15" s="102" t="s">
        <v>331</v>
      </c>
    </row>
    <row r="16" spans="1:8" ht="16.5" thickBot="1" x14ac:dyDescent="0.3">
      <c r="A16" s="93" t="s">
        <v>327</v>
      </c>
      <c r="B16" s="93" t="s">
        <v>324</v>
      </c>
      <c r="C16" s="98">
        <v>42652</v>
      </c>
      <c r="D16" s="117">
        <f t="shared" si="0"/>
        <v>4.1542564278381544E-2</v>
      </c>
      <c r="E16" s="99">
        <v>36434</v>
      </c>
      <c r="F16" s="103" t="s">
        <v>346</v>
      </c>
      <c r="G16" s="102" t="s">
        <v>342</v>
      </c>
      <c r="H16" s="103" t="s">
        <v>332</v>
      </c>
    </row>
    <row r="17" spans="1:8" ht="16.5" thickBot="1" x14ac:dyDescent="0.3">
      <c r="A17" s="93" t="s">
        <v>328</v>
      </c>
      <c r="B17" s="93" t="s">
        <v>326</v>
      </c>
      <c r="C17" s="98">
        <v>108122</v>
      </c>
      <c r="D17" s="117">
        <f t="shared" si="0"/>
        <v>0.10530960177499693</v>
      </c>
      <c r="E17" s="99">
        <v>36434</v>
      </c>
      <c r="F17" s="103" t="s">
        <v>346</v>
      </c>
      <c r="G17" s="103" t="s">
        <v>341</v>
      </c>
      <c r="H17" s="103" t="s">
        <v>332</v>
      </c>
    </row>
    <row r="18" spans="1:8" ht="16.5" thickBot="1" x14ac:dyDescent="0.3">
      <c r="A18" s="113" t="s">
        <v>329</v>
      </c>
      <c r="B18" s="114"/>
      <c r="C18" s="115">
        <f>SUM(C10:C17)</f>
        <v>1026706</v>
      </c>
      <c r="D18" s="116"/>
    </row>
  </sheetData>
  <phoneticPr fontId="0" type="noConversion"/>
  <pageMargins left="0.75" right="0.75" top="1" bottom="1" header="0.5" footer="0.5"/>
  <pageSetup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M38"/>
  <sheetViews>
    <sheetView workbookViewId="0">
      <selection activeCell="B13" sqref="B13"/>
    </sheetView>
  </sheetViews>
  <sheetFormatPr defaultRowHeight="15.75" x14ac:dyDescent="0.25"/>
  <cols>
    <col min="1" max="1" width="37.28515625" style="7" customWidth="1"/>
    <col min="2" max="2" width="16.28515625" style="7" customWidth="1"/>
    <col min="3" max="3" width="9.140625" style="7"/>
    <col min="4" max="6" width="11.5703125" style="7" customWidth="1"/>
    <col min="7" max="7" width="9.140625" style="7"/>
    <col min="8" max="8" width="12" style="7" customWidth="1"/>
    <col min="9" max="9" width="9.140625" style="7"/>
    <col min="10" max="10" width="12.5703125" style="7" customWidth="1"/>
    <col min="11" max="16384" width="9.140625" style="7"/>
  </cols>
  <sheetData>
    <row r="1" spans="1:13" x14ac:dyDescent="0.25">
      <c r="A1" s="121" t="s">
        <v>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3" spans="1:13" x14ac:dyDescent="0.25">
      <c r="A3" s="51" t="s">
        <v>47</v>
      </c>
      <c r="B3" s="54" t="s">
        <v>50</v>
      </c>
      <c r="C3" s="6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51" t="s">
        <v>51</v>
      </c>
      <c r="B4" s="24" t="s">
        <v>80</v>
      </c>
      <c r="C4" s="6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51" t="s">
        <v>54</v>
      </c>
      <c r="B5" s="24" t="s">
        <v>81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66" t="s">
        <v>55</v>
      </c>
      <c r="B6" s="24" t="s">
        <v>82</v>
      </c>
    </row>
    <row r="7" spans="1:13" ht="31.5" x14ac:dyDescent="0.25">
      <c r="A7" s="26" t="s">
        <v>6</v>
      </c>
      <c r="B7" s="55" t="s">
        <v>7</v>
      </c>
      <c r="C7" s="27" t="s">
        <v>2</v>
      </c>
      <c r="D7" s="28" t="s">
        <v>8</v>
      </c>
      <c r="E7" s="28" t="s">
        <v>53</v>
      </c>
      <c r="F7" s="28" t="s">
        <v>8</v>
      </c>
      <c r="G7" s="29" t="s">
        <v>3</v>
      </c>
      <c r="H7" s="28" t="s">
        <v>8</v>
      </c>
      <c r="I7" s="29" t="s">
        <v>4</v>
      </c>
      <c r="J7" s="28" t="s">
        <v>8</v>
      </c>
    </row>
    <row r="8" spans="1:13" customFormat="1" ht="18.75" customHeight="1" x14ac:dyDescent="0.2">
      <c r="A8" s="71" t="s">
        <v>233</v>
      </c>
      <c r="B8" s="71" t="s">
        <v>234</v>
      </c>
      <c r="C8" s="72">
        <v>1</v>
      </c>
      <c r="D8" s="72" t="s">
        <v>123</v>
      </c>
      <c r="E8" s="72">
        <v>1</v>
      </c>
      <c r="F8" s="72" t="s">
        <v>123</v>
      </c>
      <c r="G8" s="72">
        <v>1</v>
      </c>
      <c r="H8" s="72" t="s">
        <v>123</v>
      </c>
      <c r="I8" s="72">
        <v>2</v>
      </c>
      <c r="J8" s="73" t="s">
        <v>122</v>
      </c>
    </row>
    <row r="9" spans="1:13" customFormat="1" ht="18.75" customHeight="1" x14ac:dyDescent="0.2">
      <c r="A9" s="71" t="s">
        <v>235</v>
      </c>
      <c r="B9" s="71" t="s">
        <v>236</v>
      </c>
      <c r="C9" s="72" t="s">
        <v>130</v>
      </c>
      <c r="D9" s="72"/>
      <c r="E9" s="72">
        <v>1</v>
      </c>
      <c r="F9" s="72" t="s">
        <v>123</v>
      </c>
      <c r="G9" s="72">
        <v>1</v>
      </c>
      <c r="H9" s="72" t="s">
        <v>123</v>
      </c>
      <c r="I9" s="72">
        <v>1</v>
      </c>
      <c r="J9" s="72" t="s">
        <v>123</v>
      </c>
    </row>
    <row r="10" spans="1:13" customFormat="1" ht="18.75" customHeight="1" x14ac:dyDescent="0.2">
      <c r="A10" s="71" t="s">
        <v>237</v>
      </c>
      <c r="B10" s="71" t="s">
        <v>238</v>
      </c>
      <c r="C10" s="72" t="s">
        <v>130</v>
      </c>
      <c r="D10" s="72"/>
      <c r="E10" s="72" t="s">
        <v>130</v>
      </c>
      <c r="F10" s="72"/>
      <c r="G10" s="72" t="s">
        <v>130</v>
      </c>
      <c r="H10" s="72"/>
      <c r="I10" s="72">
        <v>2</v>
      </c>
      <c r="J10" s="73" t="s">
        <v>122</v>
      </c>
    </row>
    <row r="11" spans="1:13" customFormat="1" ht="18.75" customHeight="1" x14ac:dyDescent="0.2">
      <c r="A11" s="71" t="s">
        <v>239</v>
      </c>
      <c r="B11" s="71" t="s">
        <v>240</v>
      </c>
      <c r="C11" s="72" t="s">
        <v>130</v>
      </c>
      <c r="D11" s="72"/>
      <c r="E11" s="72">
        <v>1</v>
      </c>
      <c r="F11" s="72" t="s">
        <v>121</v>
      </c>
      <c r="G11" s="72">
        <v>1</v>
      </c>
      <c r="H11" s="72" t="s">
        <v>121</v>
      </c>
      <c r="I11" s="72">
        <v>1</v>
      </c>
      <c r="J11" s="73" t="s">
        <v>121</v>
      </c>
    </row>
    <row r="12" spans="1:13" customFormat="1" ht="18.75" customHeight="1" x14ac:dyDescent="0.2">
      <c r="A12" s="71" t="s">
        <v>241</v>
      </c>
      <c r="B12" s="71" t="s">
        <v>242</v>
      </c>
      <c r="C12" s="72" t="s">
        <v>130</v>
      </c>
      <c r="D12" s="72"/>
      <c r="E12" s="72" t="s">
        <v>130</v>
      </c>
      <c r="F12" s="72"/>
      <c r="G12" s="72" t="s">
        <v>130</v>
      </c>
      <c r="H12" s="72"/>
      <c r="I12" s="72">
        <v>1</v>
      </c>
      <c r="J12" s="73" t="s">
        <v>121</v>
      </c>
    </row>
    <row r="13" spans="1:13" customFormat="1" ht="18.75" customHeight="1" x14ac:dyDescent="0.2">
      <c r="A13" s="71" t="s">
        <v>243</v>
      </c>
      <c r="B13" s="71" t="s">
        <v>244</v>
      </c>
      <c r="C13" s="72">
        <v>1</v>
      </c>
      <c r="D13" s="72" t="s">
        <v>121</v>
      </c>
      <c r="E13" s="72">
        <v>1</v>
      </c>
      <c r="F13" s="72" t="s">
        <v>121</v>
      </c>
      <c r="G13" s="72">
        <v>1</v>
      </c>
      <c r="H13" s="72" t="s">
        <v>121</v>
      </c>
      <c r="I13" s="72">
        <v>1</v>
      </c>
      <c r="J13" s="72" t="s">
        <v>121</v>
      </c>
    </row>
    <row r="14" spans="1:13" customFormat="1" ht="18.75" customHeight="1" x14ac:dyDescent="0.2">
      <c r="A14" s="71" t="s">
        <v>245</v>
      </c>
      <c r="B14" s="71" t="s">
        <v>246</v>
      </c>
      <c r="C14" s="72" t="s">
        <v>130</v>
      </c>
      <c r="D14" s="72"/>
      <c r="E14" s="72">
        <v>1</v>
      </c>
      <c r="F14" s="72" t="s">
        <v>121</v>
      </c>
      <c r="G14" s="72">
        <v>1</v>
      </c>
      <c r="H14" s="72" t="s">
        <v>121</v>
      </c>
      <c r="I14" s="72">
        <v>1</v>
      </c>
      <c r="J14" s="72" t="s">
        <v>121</v>
      </c>
    </row>
    <row r="15" spans="1:13" customFormat="1" ht="18.75" customHeight="1" x14ac:dyDescent="0.2">
      <c r="A15" s="71" t="s">
        <v>247</v>
      </c>
      <c r="B15" s="71" t="s">
        <v>248</v>
      </c>
      <c r="C15" s="72">
        <v>1</v>
      </c>
      <c r="D15" s="72" t="s">
        <v>123</v>
      </c>
      <c r="E15" s="72">
        <v>1</v>
      </c>
      <c r="F15" s="72" t="s">
        <v>123</v>
      </c>
      <c r="G15" s="72">
        <v>1</v>
      </c>
      <c r="H15" s="72" t="s">
        <v>123</v>
      </c>
      <c r="I15" s="72">
        <v>1</v>
      </c>
      <c r="J15" s="72" t="s">
        <v>123</v>
      </c>
    </row>
    <row r="16" spans="1:13" customFormat="1" ht="18.75" customHeight="1" x14ac:dyDescent="0.2">
      <c r="A16" s="71" t="s">
        <v>249</v>
      </c>
      <c r="B16" s="71" t="s">
        <v>250</v>
      </c>
      <c r="C16" s="72" t="s">
        <v>130</v>
      </c>
      <c r="D16" s="72"/>
      <c r="E16" s="72">
        <v>1</v>
      </c>
      <c r="F16" s="72" t="s">
        <v>121</v>
      </c>
      <c r="G16" s="72">
        <v>1</v>
      </c>
      <c r="H16" s="72" t="s">
        <v>121</v>
      </c>
      <c r="I16" s="72">
        <v>1</v>
      </c>
      <c r="J16" s="72" t="s">
        <v>127</v>
      </c>
    </row>
    <row r="17" spans="1:10" customFormat="1" ht="18.75" customHeight="1" x14ac:dyDescent="0.2">
      <c r="A17" s="71" t="s">
        <v>251</v>
      </c>
      <c r="B17" s="71" t="s">
        <v>252</v>
      </c>
      <c r="C17" s="72">
        <v>1</v>
      </c>
      <c r="D17" s="72" t="s">
        <v>121</v>
      </c>
      <c r="E17" s="72">
        <v>1</v>
      </c>
      <c r="F17" s="72" t="s">
        <v>121</v>
      </c>
      <c r="G17" s="72">
        <v>1</v>
      </c>
      <c r="H17" s="72" t="s">
        <v>121</v>
      </c>
      <c r="I17" s="72">
        <v>1</v>
      </c>
      <c r="J17" s="72" t="s">
        <v>121</v>
      </c>
    </row>
    <row r="18" spans="1:10" customFormat="1" ht="18.75" customHeight="1" x14ac:dyDescent="0.2">
      <c r="A18" s="71" t="s">
        <v>253</v>
      </c>
      <c r="B18" s="71" t="s">
        <v>254</v>
      </c>
      <c r="C18" s="72">
        <v>1</v>
      </c>
      <c r="D18" s="72" t="s">
        <v>123</v>
      </c>
      <c r="E18" s="72">
        <v>1</v>
      </c>
      <c r="F18" s="72" t="s">
        <v>123</v>
      </c>
      <c r="G18" s="72">
        <v>1</v>
      </c>
      <c r="H18" s="72" t="s">
        <v>123</v>
      </c>
      <c r="I18" s="72">
        <v>1</v>
      </c>
      <c r="J18" s="72" t="s">
        <v>123</v>
      </c>
    </row>
    <row r="19" spans="1:10" customFormat="1" ht="18.75" customHeight="1" x14ac:dyDescent="0.2">
      <c r="A19" s="71" t="s">
        <v>255</v>
      </c>
      <c r="B19" s="71" t="s">
        <v>256</v>
      </c>
      <c r="C19" s="72" t="s">
        <v>130</v>
      </c>
      <c r="D19" s="72"/>
      <c r="E19" s="72">
        <v>1</v>
      </c>
      <c r="F19" s="72" t="s">
        <v>121</v>
      </c>
      <c r="G19" s="72">
        <v>1</v>
      </c>
      <c r="H19" s="72" t="s">
        <v>121</v>
      </c>
      <c r="I19" s="72">
        <v>1</v>
      </c>
      <c r="J19" s="72" t="s">
        <v>121</v>
      </c>
    </row>
    <row r="20" spans="1:10" customFormat="1" ht="18.75" customHeight="1" x14ac:dyDescent="0.2">
      <c r="A20" s="71" t="s">
        <v>257</v>
      </c>
      <c r="B20" s="71" t="s">
        <v>258</v>
      </c>
      <c r="C20" s="72" t="s">
        <v>130</v>
      </c>
      <c r="D20" s="72"/>
      <c r="E20" s="72">
        <v>1</v>
      </c>
      <c r="F20" s="72" t="s">
        <v>121</v>
      </c>
      <c r="G20" s="72">
        <v>1</v>
      </c>
      <c r="H20" s="72" t="s">
        <v>121</v>
      </c>
      <c r="I20" s="72">
        <v>1</v>
      </c>
      <c r="J20" s="72" t="s">
        <v>121</v>
      </c>
    </row>
    <row r="21" spans="1:10" customFormat="1" ht="18.75" customHeight="1" x14ac:dyDescent="0.2">
      <c r="A21" s="71" t="s">
        <v>259</v>
      </c>
      <c r="B21" s="71" t="s">
        <v>260</v>
      </c>
      <c r="C21" s="72" t="s">
        <v>130</v>
      </c>
      <c r="D21" s="72"/>
      <c r="E21" s="72" t="s">
        <v>130</v>
      </c>
      <c r="F21" s="72"/>
      <c r="G21" s="72" t="s">
        <v>130</v>
      </c>
      <c r="H21" s="72"/>
      <c r="I21" s="72">
        <v>1</v>
      </c>
      <c r="J21" s="72" t="s">
        <v>121</v>
      </c>
    </row>
    <row r="22" spans="1:10" customFormat="1" ht="18.75" customHeight="1" x14ac:dyDescent="0.2">
      <c r="A22" s="71" t="s">
        <v>261</v>
      </c>
      <c r="B22" s="71" t="s">
        <v>262</v>
      </c>
      <c r="C22" s="72" t="s">
        <v>130</v>
      </c>
      <c r="D22" s="72"/>
      <c r="E22" s="72" t="s">
        <v>130</v>
      </c>
      <c r="F22" s="72"/>
      <c r="G22" s="72" t="s">
        <v>130</v>
      </c>
      <c r="H22" s="72"/>
      <c r="I22" s="72">
        <v>1</v>
      </c>
      <c r="J22" s="72" t="s">
        <v>123</v>
      </c>
    </row>
    <row r="23" spans="1:10" customFormat="1" ht="18.75" customHeight="1" x14ac:dyDescent="0.2">
      <c r="A23" s="71" t="s">
        <v>263</v>
      </c>
      <c r="B23" s="71" t="s">
        <v>264</v>
      </c>
      <c r="C23" s="72" t="s">
        <v>130</v>
      </c>
      <c r="D23" s="72"/>
      <c r="E23" s="72" t="s">
        <v>130</v>
      </c>
      <c r="F23" s="72"/>
      <c r="G23" s="72" t="s">
        <v>130</v>
      </c>
      <c r="H23" s="72"/>
      <c r="I23" s="72">
        <v>1</v>
      </c>
      <c r="J23" s="72" t="s">
        <v>121</v>
      </c>
    </row>
    <row r="24" spans="1:10" customFormat="1" ht="18.75" customHeight="1" x14ac:dyDescent="0.2">
      <c r="A24" s="71" t="s">
        <v>265</v>
      </c>
      <c r="B24" s="71" t="s">
        <v>266</v>
      </c>
      <c r="C24" s="72">
        <v>1</v>
      </c>
      <c r="D24" s="72" t="s">
        <v>121</v>
      </c>
      <c r="E24" s="72">
        <v>1</v>
      </c>
      <c r="F24" s="72" t="s">
        <v>121</v>
      </c>
      <c r="G24" s="72">
        <v>1</v>
      </c>
      <c r="H24" s="72" t="s">
        <v>121</v>
      </c>
      <c r="I24" s="72">
        <v>1</v>
      </c>
      <c r="J24" s="72" t="s">
        <v>121</v>
      </c>
    </row>
    <row r="25" spans="1:10" customFormat="1" ht="18.75" customHeight="1" x14ac:dyDescent="0.2">
      <c r="A25" s="71" t="s">
        <v>267</v>
      </c>
      <c r="B25" s="71" t="s">
        <v>268</v>
      </c>
      <c r="C25" s="72" t="s">
        <v>130</v>
      </c>
      <c r="D25" s="72"/>
      <c r="E25" s="72">
        <v>1</v>
      </c>
      <c r="F25" s="72" t="s">
        <v>127</v>
      </c>
      <c r="G25" s="72">
        <v>1</v>
      </c>
      <c r="H25" s="72" t="s">
        <v>127</v>
      </c>
      <c r="I25" s="72">
        <v>1</v>
      </c>
      <c r="J25" s="72" t="s">
        <v>127</v>
      </c>
    </row>
    <row r="26" spans="1:10" customFormat="1" ht="18.75" customHeight="1" x14ac:dyDescent="0.2">
      <c r="A26" s="71" t="s">
        <v>269</v>
      </c>
      <c r="B26" s="71" t="s">
        <v>270</v>
      </c>
      <c r="C26" s="72">
        <v>1</v>
      </c>
      <c r="D26" s="72" t="s">
        <v>121</v>
      </c>
      <c r="E26" s="72">
        <v>1</v>
      </c>
      <c r="F26" s="72" t="s">
        <v>121</v>
      </c>
      <c r="G26" s="72">
        <v>1</v>
      </c>
      <c r="H26" s="72" t="s">
        <v>121</v>
      </c>
      <c r="I26" s="72">
        <v>1</v>
      </c>
      <c r="J26" s="72" t="s">
        <v>121</v>
      </c>
    </row>
    <row r="27" spans="1:10" customFormat="1" ht="18.75" customHeight="1" x14ac:dyDescent="0.2">
      <c r="A27" s="71" t="s">
        <v>241</v>
      </c>
      <c r="B27" s="71" t="s">
        <v>242</v>
      </c>
      <c r="C27" s="72">
        <v>1</v>
      </c>
      <c r="D27" s="72" t="s">
        <v>121</v>
      </c>
      <c r="E27" s="72">
        <v>1</v>
      </c>
      <c r="F27" s="72" t="s">
        <v>121</v>
      </c>
      <c r="G27" s="72">
        <v>1</v>
      </c>
      <c r="H27" s="72" t="s">
        <v>121</v>
      </c>
      <c r="I27" s="72" t="s">
        <v>130</v>
      </c>
      <c r="J27" s="73"/>
    </row>
    <row r="28" spans="1:10" x14ac:dyDescent="0.25">
      <c r="A28"/>
      <c r="B28"/>
      <c r="C28"/>
      <c r="D28"/>
      <c r="E28"/>
      <c r="F28"/>
      <c r="G28"/>
      <c r="H28"/>
      <c r="I28"/>
      <c r="J28"/>
    </row>
    <row r="29" spans="1:10" x14ac:dyDescent="0.25">
      <c r="A29"/>
      <c r="B29"/>
      <c r="C29"/>
      <c r="D29"/>
      <c r="E29"/>
      <c r="F29"/>
      <c r="G29"/>
      <c r="H29"/>
      <c r="I29"/>
      <c r="J29"/>
    </row>
    <row r="30" spans="1:10" x14ac:dyDescent="0.25">
      <c r="A30"/>
      <c r="B30"/>
      <c r="C30"/>
      <c r="D30"/>
      <c r="E30"/>
      <c r="F30"/>
      <c r="G30"/>
      <c r="H30"/>
      <c r="I30"/>
      <c r="J30"/>
    </row>
    <row r="31" spans="1:10" x14ac:dyDescent="0.25">
      <c r="A31"/>
      <c r="B31"/>
      <c r="C31"/>
      <c r="D31"/>
      <c r="E31"/>
      <c r="F31"/>
      <c r="G31"/>
      <c r="H31"/>
      <c r="I31"/>
      <c r="J31"/>
    </row>
    <row r="32" spans="1:10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x14ac:dyDescent="0.25">
      <c r="A37"/>
      <c r="B37"/>
      <c r="C37"/>
      <c r="D37"/>
      <c r="E37"/>
      <c r="F37"/>
      <c r="G37"/>
      <c r="H37"/>
      <c r="I37"/>
      <c r="J37"/>
    </row>
    <row r="38" spans="1:10" x14ac:dyDescent="0.25">
      <c r="A38"/>
      <c r="B38"/>
      <c r="C38"/>
      <c r="D38"/>
      <c r="E38"/>
      <c r="F38"/>
      <c r="G38"/>
      <c r="H38"/>
      <c r="I38"/>
      <c r="J38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37"/>
  <sheetViews>
    <sheetView workbookViewId="0">
      <selection activeCell="D24" sqref="D24"/>
    </sheetView>
  </sheetViews>
  <sheetFormatPr defaultRowHeight="15.75" x14ac:dyDescent="0.25"/>
  <cols>
    <col min="1" max="1" width="37.28515625" style="7" customWidth="1"/>
    <col min="2" max="2" width="16.28515625" style="7" customWidth="1"/>
    <col min="3" max="3" width="9.140625" style="7"/>
    <col min="4" max="6" width="11.5703125" style="7" customWidth="1"/>
    <col min="7" max="7" width="9.140625" style="7"/>
    <col min="8" max="8" width="12" style="7" customWidth="1"/>
    <col min="9" max="9" width="9.140625" style="7"/>
    <col min="10" max="10" width="12.5703125" style="7" customWidth="1"/>
    <col min="11" max="16384" width="9.140625" style="7"/>
  </cols>
  <sheetData>
    <row r="1" spans="1:13" x14ac:dyDescent="0.25">
      <c r="A1" s="121" t="s">
        <v>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3" spans="1:13" x14ac:dyDescent="0.25">
      <c r="A3" s="51" t="s">
        <v>47</v>
      </c>
      <c r="B3" s="54" t="s">
        <v>50</v>
      </c>
      <c r="C3" s="6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51" t="s">
        <v>51</v>
      </c>
      <c r="B4" s="24" t="s">
        <v>77</v>
      </c>
      <c r="C4" s="6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51" t="s">
        <v>54</v>
      </c>
      <c r="B5" s="24" t="s">
        <v>83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66" t="s">
        <v>55</v>
      </c>
      <c r="B6" s="24" t="s">
        <v>84</v>
      </c>
    </row>
    <row r="7" spans="1:13" ht="31.5" x14ac:dyDescent="0.25">
      <c r="A7" s="26" t="s">
        <v>6</v>
      </c>
      <c r="B7" s="55" t="s">
        <v>7</v>
      </c>
      <c r="C7" s="27" t="s">
        <v>2</v>
      </c>
      <c r="D7" s="28" t="s">
        <v>8</v>
      </c>
      <c r="E7" s="28" t="s">
        <v>53</v>
      </c>
      <c r="F7" s="28" t="s">
        <v>8</v>
      </c>
      <c r="G7" s="29" t="s">
        <v>3</v>
      </c>
      <c r="H7" s="28" t="s">
        <v>8</v>
      </c>
      <c r="I7" s="29" t="s">
        <v>4</v>
      </c>
      <c r="J7" s="28" t="s">
        <v>8</v>
      </c>
    </row>
    <row r="8" spans="1:13" x14ac:dyDescent="0.25">
      <c r="A8" s="30" t="s">
        <v>289</v>
      </c>
      <c r="B8" s="31" t="s">
        <v>290</v>
      </c>
      <c r="C8" s="19" t="s">
        <v>130</v>
      </c>
      <c r="D8" s="19"/>
      <c r="E8" s="19">
        <v>1</v>
      </c>
      <c r="F8" s="19" t="s">
        <v>121</v>
      </c>
      <c r="G8" s="19">
        <v>1</v>
      </c>
      <c r="H8" s="19" t="s">
        <v>123</v>
      </c>
      <c r="I8" s="19">
        <v>1</v>
      </c>
      <c r="J8" s="19" t="s">
        <v>123</v>
      </c>
    </row>
    <row r="9" spans="1:13" x14ac:dyDescent="0.25">
      <c r="A9" s="24" t="s">
        <v>291</v>
      </c>
      <c r="B9" s="32" t="s">
        <v>292</v>
      </c>
      <c r="C9" s="19" t="s">
        <v>130</v>
      </c>
      <c r="D9" s="19"/>
      <c r="E9" s="19">
        <v>1</v>
      </c>
      <c r="F9" s="19" t="s">
        <v>123</v>
      </c>
      <c r="G9" s="19">
        <v>1</v>
      </c>
      <c r="H9" s="19" t="s">
        <v>121</v>
      </c>
      <c r="I9" s="19" t="s">
        <v>130</v>
      </c>
      <c r="J9" s="19"/>
    </row>
    <row r="10" spans="1:13" x14ac:dyDescent="0.25">
      <c r="A10" s="24" t="s">
        <v>293</v>
      </c>
      <c r="B10" s="32" t="s">
        <v>294</v>
      </c>
      <c r="C10" s="19" t="s">
        <v>130</v>
      </c>
      <c r="D10" s="19"/>
      <c r="E10" s="19">
        <v>1</v>
      </c>
      <c r="F10" s="19" t="s">
        <v>121</v>
      </c>
      <c r="G10" s="19">
        <v>1</v>
      </c>
      <c r="H10" s="19" t="s">
        <v>127</v>
      </c>
      <c r="I10" s="19">
        <v>1</v>
      </c>
      <c r="J10" s="19" t="s">
        <v>121</v>
      </c>
    </row>
    <row r="11" spans="1:13" x14ac:dyDescent="0.25">
      <c r="A11" s="33" t="s">
        <v>295</v>
      </c>
      <c r="B11" s="34" t="s">
        <v>296</v>
      </c>
      <c r="C11" s="19" t="s">
        <v>130</v>
      </c>
      <c r="D11" s="19"/>
      <c r="E11" s="19">
        <v>1</v>
      </c>
      <c r="F11" s="19" t="s">
        <v>121</v>
      </c>
      <c r="G11" s="19">
        <v>1</v>
      </c>
      <c r="H11" s="19" t="s">
        <v>123</v>
      </c>
      <c r="I11" s="19" t="s">
        <v>130</v>
      </c>
      <c r="J11" s="19"/>
    </row>
    <row r="12" spans="1:13" x14ac:dyDescent="0.25">
      <c r="A12" s="24" t="s">
        <v>297</v>
      </c>
      <c r="B12" s="32" t="s">
        <v>298</v>
      </c>
      <c r="C12" s="19" t="s">
        <v>130</v>
      </c>
      <c r="D12" s="19"/>
      <c r="E12" s="19" t="s">
        <v>130</v>
      </c>
      <c r="F12" s="19"/>
      <c r="G12" s="19" t="s">
        <v>130</v>
      </c>
      <c r="H12" s="19"/>
      <c r="I12" s="19">
        <v>1</v>
      </c>
      <c r="J12" s="19" t="s">
        <v>123</v>
      </c>
    </row>
    <row r="13" spans="1:13" x14ac:dyDescent="0.25">
      <c r="A13" s="30" t="s">
        <v>299</v>
      </c>
      <c r="B13" s="31" t="s">
        <v>300</v>
      </c>
      <c r="C13" s="19" t="s">
        <v>130</v>
      </c>
      <c r="D13" s="19"/>
      <c r="E13" s="19" t="s">
        <v>130</v>
      </c>
      <c r="F13" s="19"/>
      <c r="G13" s="19" t="s">
        <v>130</v>
      </c>
      <c r="H13" s="19"/>
      <c r="I13" s="19">
        <v>1</v>
      </c>
      <c r="J13" s="19" t="s">
        <v>121</v>
      </c>
    </row>
    <row r="14" spans="1:13" x14ac:dyDescent="0.25">
      <c r="A14" s="33" t="s">
        <v>301</v>
      </c>
      <c r="B14" s="34" t="s">
        <v>302</v>
      </c>
      <c r="C14" s="19" t="s">
        <v>130</v>
      </c>
      <c r="D14" s="19"/>
      <c r="E14" s="19" t="s">
        <v>130</v>
      </c>
      <c r="F14" s="19"/>
      <c r="G14" s="19" t="s">
        <v>130</v>
      </c>
      <c r="H14" s="19"/>
      <c r="I14" s="19">
        <v>2</v>
      </c>
      <c r="J14" s="19" t="s">
        <v>303</v>
      </c>
    </row>
    <row r="15" spans="1:13" x14ac:dyDescent="0.25">
      <c r="A15" s="24" t="s">
        <v>304</v>
      </c>
      <c r="B15" s="32" t="s">
        <v>305</v>
      </c>
      <c r="C15" s="19" t="s">
        <v>130</v>
      </c>
      <c r="D15" s="19"/>
      <c r="E15" s="19">
        <v>1</v>
      </c>
      <c r="F15" s="19" t="s">
        <v>121</v>
      </c>
      <c r="G15" s="19">
        <v>1</v>
      </c>
      <c r="H15" s="19" t="s">
        <v>121</v>
      </c>
      <c r="I15" s="19">
        <v>1</v>
      </c>
      <c r="J15" s="19" t="s">
        <v>121</v>
      </c>
    </row>
    <row r="16" spans="1:13" x14ac:dyDescent="0.25">
      <c r="A16" s="24" t="s">
        <v>306</v>
      </c>
      <c r="B16" s="32" t="s">
        <v>307</v>
      </c>
      <c r="C16" s="19" t="s">
        <v>130</v>
      </c>
      <c r="D16" s="19"/>
      <c r="E16" s="19" t="s">
        <v>130</v>
      </c>
      <c r="F16" s="19"/>
      <c r="G16" s="19" t="s">
        <v>130</v>
      </c>
      <c r="H16" s="19"/>
      <c r="I16" s="19">
        <v>1</v>
      </c>
      <c r="J16" s="19" t="s">
        <v>127</v>
      </c>
    </row>
    <row r="17" spans="1:10" x14ac:dyDescent="0.25">
      <c r="A17"/>
      <c r="B17"/>
      <c r="C17"/>
      <c r="D17"/>
      <c r="E17"/>
      <c r="F17"/>
      <c r="G17"/>
      <c r="H17"/>
      <c r="I17"/>
      <c r="J17"/>
    </row>
    <row r="18" spans="1:10" x14ac:dyDescent="0.25">
      <c r="A18"/>
      <c r="B18"/>
      <c r="C18"/>
      <c r="D18"/>
      <c r="E18"/>
      <c r="F18"/>
      <c r="G18"/>
      <c r="H18"/>
      <c r="I18"/>
      <c r="J18"/>
    </row>
    <row r="19" spans="1:10" x14ac:dyDescent="0.25">
      <c r="A19" s="51" t="s">
        <v>47</v>
      </c>
      <c r="B19" s="54" t="s">
        <v>50</v>
      </c>
      <c r="C19" s="6"/>
      <c r="D19"/>
      <c r="E19"/>
      <c r="F19"/>
      <c r="G19"/>
      <c r="H19"/>
      <c r="I19"/>
      <c r="J19"/>
    </row>
    <row r="20" spans="1:10" x14ac:dyDescent="0.25">
      <c r="A20" s="51" t="s">
        <v>51</v>
      </c>
      <c r="B20" s="24" t="s">
        <v>85</v>
      </c>
      <c r="C20" s="6"/>
      <c r="D20"/>
      <c r="E20"/>
      <c r="F20"/>
      <c r="G20"/>
      <c r="H20"/>
      <c r="I20"/>
      <c r="J20"/>
    </row>
    <row r="21" spans="1:10" x14ac:dyDescent="0.25">
      <c r="A21" s="51" t="s">
        <v>54</v>
      </c>
      <c r="B21" s="24" t="s">
        <v>86</v>
      </c>
      <c r="C21"/>
      <c r="D21"/>
      <c r="E21"/>
      <c r="F21"/>
      <c r="G21"/>
      <c r="H21"/>
      <c r="I21"/>
      <c r="J21"/>
    </row>
    <row r="22" spans="1:10" x14ac:dyDescent="0.25">
      <c r="A22" s="66" t="s">
        <v>55</v>
      </c>
      <c r="B22" s="24" t="s">
        <v>87</v>
      </c>
    </row>
    <row r="23" spans="1:10" ht="31.5" x14ac:dyDescent="0.25">
      <c r="A23" s="26" t="s">
        <v>6</v>
      </c>
      <c r="B23" s="55" t="s">
        <v>7</v>
      </c>
      <c r="C23" s="27" t="s">
        <v>2</v>
      </c>
      <c r="D23" s="28" t="s">
        <v>8</v>
      </c>
      <c r="E23" s="28" t="s">
        <v>53</v>
      </c>
      <c r="F23" s="28" t="s">
        <v>8</v>
      </c>
      <c r="G23" s="29" t="s">
        <v>3</v>
      </c>
      <c r="H23" s="28" t="s">
        <v>8</v>
      </c>
      <c r="I23" s="29" t="s">
        <v>4</v>
      </c>
      <c r="J23" s="28" t="s">
        <v>8</v>
      </c>
    </row>
    <row r="24" spans="1:10" x14ac:dyDescent="0.25">
      <c r="A24" s="30" t="s">
        <v>271</v>
      </c>
      <c r="B24" s="31" t="s">
        <v>272</v>
      </c>
      <c r="C24" s="19" t="s">
        <v>130</v>
      </c>
      <c r="D24" s="19"/>
      <c r="E24" s="19" t="s">
        <v>130</v>
      </c>
      <c r="F24" s="19"/>
      <c r="G24" s="19" t="s">
        <v>130</v>
      </c>
      <c r="H24" s="19"/>
      <c r="I24" s="19">
        <v>1</v>
      </c>
      <c r="J24" s="19" t="s">
        <v>123</v>
      </c>
    </row>
    <row r="25" spans="1:10" x14ac:dyDescent="0.25">
      <c r="A25" s="24" t="s">
        <v>273</v>
      </c>
      <c r="B25" s="32" t="s">
        <v>274</v>
      </c>
      <c r="C25" s="19" t="s">
        <v>130</v>
      </c>
      <c r="D25" s="19"/>
      <c r="E25" s="19">
        <v>1</v>
      </c>
      <c r="F25" s="19" t="s">
        <v>123</v>
      </c>
      <c r="G25" s="19" t="s">
        <v>130</v>
      </c>
      <c r="H25" s="19"/>
      <c r="I25" s="19" t="s">
        <v>130</v>
      </c>
      <c r="J25" s="19"/>
    </row>
    <row r="26" spans="1:10" x14ac:dyDescent="0.25">
      <c r="A26" s="24" t="s">
        <v>275</v>
      </c>
      <c r="B26" s="32" t="s">
        <v>276</v>
      </c>
      <c r="C26" s="19" t="s">
        <v>130</v>
      </c>
      <c r="D26" s="19"/>
      <c r="E26" s="19" t="s">
        <v>130</v>
      </c>
      <c r="F26" s="19"/>
      <c r="G26" s="19">
        <v>1</v>
      </c>
      <c r="H26" s="19" t="s">
        <v>121</v>
      </c>
      <c r="I26" s="19" t="s">
        <v>130</v>
      </c>
      <c r="J26" s="19"/>
    </row>
    <row r="27" spans="1:10" x14ac:dyDescent="0.25">
      <c r="A27" s="33" t="s">
        <v>277</v>
      </c>
      <c r="B27" s="34" t="s">
        <v>278</v>
      </c>
      <c r="C27" s="19" t="s">
        <v>130</v>
      </c>
      <c r="D27" s="19"/>
      <c r="E27" s="19" t="s">
        <v>130</v>
      </c>
      <c r="F27" s="19"/>
      <c r="G27" s="19">
        <v>1</v>
      </c>
      <c r="H27" s="19" t="s">
        <v>127</v>
      </c>
      <c r="I27" s="19" t="s">
        <v>130</v>
      </c>
      <c r="J27" s="19"/>
    </row>
    <row r="28" spans="1:10" x14ac:dyDescent="0.25">
      <c r="A28" s="24" t="s">
        <v>271</v>
      </c>
      <c r="B28" s="32" t="s">
        <v>272</v>
      </c>
      <c r="C28" s="19" t="s">
        <v>130</v>
      </c>
      <c r="D28" s="19"/>
      <c r="E28" s="19">
        <v>1</v>
      </c>
      <c r="F28" s="19" t="s">
        <v>123</v>
      </c>
      <c r="G28" s="19" t="s">
        <v>130</v>
      </c>
      <c r="H28" s="19"/>
      <c r="I28" s="19" t="s">
        <v>130</v>
      </c>
      <c r="J28" s="19"/>
    </row>
    <row r="29" spans="1:10" x14ac:dyDescent="0.25">
      <c r="A29" s="30" t="s">
        <v>279</v>
      </c>
      <c r="B29" s="31" t="s">
        <v>280</v>
      </c>
      <c r="C29" s="19" t="s">
        <v>130</v>
      </c>
      <c r="D29" s="19"/>
      <c r="E29" s="19" t="s">
        <v>130</v>
      </c>
      <c r="F29" s="19"/>
      <c r="G29" s="19">
        <v>1</v>
      </c>
      <c r="H29" s="19" t="s">
        <v>121</v>
      </c>
      <c r="I29" s="19" t="s">
        <v>130</v>
      </c>
      <c r="J29" s="19"/>
    </row>
    <row r="30" spans="1:10" x14ac:dyDescent="0.25">
      <c r="A30" s="33" t="s">
        <v>281</v>
      </c>
      <c r="B30" s="34" t="s">
        <v>282</v>
      </c>
      <c r="C30" s="19" t="s">
        <v>130</v>
      </c>
      <c r="D30" s="19"/>
      <c r="E30" s="19" t="s">
        <v>130</v>
      </c>
      <c r="F30" s="19"/>
      <c r="G30" s="19">
        <v>1</v>
      </c>
      <c r="H30" s="19" t="s">
        <v>127</v>
      </c>
      <c r="I30" s="19" t="s">
        <v>130</v>
      </c>
      <c r="J30" s="19"/>
    </row>
    <row r="31" spans="1:10" x14ac:dyDescent="0.25">
      <c r="A31" s="24" t="s">
        <v>283</v>
      </c>
      <c r="B31" s="32" t="s">
        <v>284</v>
      </c>
      <c r="C31" s="19" t="s">
        <v>130</v>
      </c>
      <c r="D31" s="19"/>
      <c r="E31" s="19" t="s">
        <v>130</v>
      </c>
      <c r="F31" s="19"/>
      <c r="G31" s="19">
        <v>1</v>
      </c>
      <c r="H31" s="19" t="s">
        <v>123</v>
      </c>
      <c r="I31" s="19" t="s">
        <v>130</v>
      </c>
      <c r="J31" s="19"/>
    </row>
    <row r="32" spans="1:10" x14ac:dyDescent="0.25">
      <c r="A32" s="24" t="s">
        <v>285</v>
      </c>
      <c r="B32" s="32" t="s">
        <v>286</v>
      </c>
      <c r="C32" s="19" t="s">
        <v>130</v>
      </c>
      <c r="D32" s="19"/>
      <c r="E32" s="19">
        <v>1</v>
      </c>
      <c r="F32" s="19" t="s">
        <v>123</v>
      </c>
      <c r="G32" s="19" t="s">
        <v>130</v>
      </c>
      <c r="H32" s="19"/>
      <c r="I32" s="19" t="s">
        <v>130</v>
      </c>
      <c r="J32" s="19"/>
    </row>
    <row r="33" spans="1:10" x14ac:dyDescent="0.25">
      <c r="A33" s="24" t="s">
        <v>287</v>
      </c>
      <c r="B33" s="32" t="s">
        <v>288</v>
      </c>
      <c r="C33" s="19" t="s">
        <v>130</v>
      </c>
      <c r="D33" s="19"/>
      <c r="E33" s="19">
        <v>1</v>
      </c>
      <c r="F33" s="19" t="s">
        <v>121</v>
      </c>
      <c r="G33" s="19" t="s">
        <v>130</v>
      </c>
      <c r="H33" s="19"/>
      <c r="I33" s="19" t="s">
        <v>130</v>
      </c>
      <c r="J33" s="19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x14ac:dyDescent="0.25">
      <c r="A37"/>
      <c r="B37"/>
      <c r="C37"/>
      <c r="D37"/>
      <c r="E37"/>
      <c r="F37"/>
      <c r="G37"/>
      <c r="H37"/>
      <c r="I37"/>
      <c r="J37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8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M37"/>
  <sheetViews>
    <sheetView workbookViewId="0">
      <selection activeCell="A3" sqref="A3:J17"/>
    </sheetView>
  </sheetViews>
  <sheetFormatPr defaultRowHeight="15.75" x14ac:dyDescent="0.25"/>
  <cols>
    <col min="1" max="1" width="37.28515625" style="7" customWidth="1"/>
    <col min="2" max="2" width="16.28515625" style="7" customWidth="1"/>
    <col min="3" max="3" width="9.140625" style="7"/>
    <col min="4" max="6" width="11.5703125" style="7" customWidth="1"/>
    <col min="7" max="7" width="9.140625" style="7"/>
    <col min="8" max="8" width="12" style="7" customWidth="1"/>
    <col min="9" max="9" width="9.140625" style="7"/>
    <col min="10" max="10" width="12.5703125" style="7" customWidth="1"/>
    <col min="11" max="16384" width="9.140625" style="7"/>
  </cols>
  <sheetData>
    <row r="1" spans="1:13" x14ac:dyDescent="0.25">
      <c r="A1" s="121" t="s">
        <v>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3" spans="1:13" x14ac:dyDescent="0.25">
      <c r="A3" s="51" t="s">
        <v>47</v>
      </c>
      <c r="B3" s="54" t="s">
        <v>50</v>
      </c>
      <c r="C3" s="6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51" t="s">
        <v>51</v>
      </c>
      <c r="B4" s="24" t="s">
        <v>85</v>
      </c>
      <c r="C4" s="6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51" t="s">
        <v>54</v>
      </c>
      <c r="B5" s="24" t="s">
        <v>86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66" t="s">
        <v>55</v>
      </c>
      <c r="B6" s="24" t="s">
        <v>87</v>
      </c>
    </row>
    <row r="7" spans="1:13" ht="31.5" x14ac:dyDescent="0.25">
      <c r="A7" s="26" t="s">
        <v>6</v>
      </c>
      <c r="B7" s="55" t="s">
        <v>7</v>
      </c>
      <c r="C7" s="27" t="s">
        <v>2</v>
      </c>
      <c r="D7" s="28" t="s">
        <v>8</v>
      </c>
      <c r="E7" s="28" t="s">
        <v>53</v>
      </c>
      <c r="F7" s="28" t="s">
        <v>8</v>
      </c>
      <c r="G7" s="29" t="s">
        <v>3</v>
      </c>
      <c r="H7" s="28" t="s">
        <v>8</v>
      </c>
      <c r="I7" s="29" t="s">
        <v>4</v>
      </c>
      <c r="J7" s="28" t="s">
        <v>8</v>
      </c>
    </row>
    <row r="8" spans="1:13" x14ac:dyDescent="0.25">
      <c r="A8" s="30" t="s">
        <v>271</v>
      </c>
      <c r="B8" s="31" t="s">
        <v>272</v>
      </c>
      <c r="C8" s="19" t="s">
        <v>130</v>
      </c>
      <c r="D8" s="19"/>
      <c r="E8" s="19" t="s">
        <v>130</v>
      </c>
      <c r="F8" s="19"/>
      <c r="G8" s="19" t="s">
        <v>130</v>
      </c>
      <c r="H8" s="19"/>
      <c r="I8" s="19">
        <v>1</v>
      </c>
      <c r="J8" s="19" t="s">
        <v>123</v>
      </c>
    </row>
    <row r="9" spans="1:13" x14ac:dyDescent="0.25">
      <c r="A9" s="24" t="s">
        <v>273</v>
      </c>
      <c r="B9" s="32" t="s">
        <v>274</v>
      </c>
      <c r="C9" s="19" t="s">
        <v>130</v>
      </c>
      <c r="D9" s="19"/>
      <c r="E9" s="19">
        <v>1</v>
      </c>
      <c r="F9" s="19" t="s">
        <v>123</v>
      </c>
      <c r="G9" s="19" t="s">
        <v>130</v>
      </c>
      <c r="H9" s="19"/>
      <c r="I9" s="19" t="s">
        <v>130</v>
      </c>
      <c r="J9" s="19"/>
    </row>
    <row r="10" spans="1:13" x14ac:dyDescent="0.25">
      <c r="A10" s="24" t="s">
        <v>275</v>
      </c>
      <c r="B10" s="32" t="s">
        <v>276</v>
      </c>
      <c r="C10" s="19" t="s">
        <v>130</v>
      </c>
      <c r="D10" s="19"/>
      <c r="E10" s="19" t="s">
        <v>130</v>
      </c>
      <c r="F10" s="19"/>
      <c r="G10" s="19">
        <v>1</v>
      </c>
      <c r="H10" s="19" t="s">
        <v>121</v>
      </c>
      <c r="I10" s="19" t="s">
        <v>130</v>
      </c>
      <c r="J10" s="19"/>
    </row>
    <row r="11" spans="1:13" x14ac:dyDescent="0.25">
      <c r="A11" s="33" t="s">
        <v>277</v>
      </c>
      <c r="B11" s="34" t="s">
        <v>278</v>
      </c>
      <c r="C11" s="19" t="s">
        <v>130</v>
      </c>
      <c r="D11" s="19"/>
      <c r="E11" s="19" t="s">
        <v>130</v>
      </c>
      <c r="F11" s="19"/>
      <c r="G11" s="19">
        <v>1</v>
      </c>
      <c r="H11" s="19" t="s">
        <v>127</v>
      </c>
      <c r="I11" s="19" t="s">
        <v>130</v>
      </c>
      <c r="J11" s="19"/>
    </row>
    <row r="12" spans="1:13" x14ac:dyDescent="0.25">
      <c r="A12" s="24" t="s">
        <v>271</v>
      </c>
      <c r="B12" s="32" t="s">
        <v>272</v>
      </c>
      <c r="C12" s="19" t="s">
        <v>130</v>
      </c>
      <c r="D12" s="19"/>
      <c r="E12" s="19">
        <v>1</v>
      </c>
      <c r="F12" s="19" t="s">
        <v>123</v>
      </c>
      <c r="G12" s="19" t="s">
        <v>130</v>
      </c>
      <c r="H12" s="19"/>
      <c r="I12" s="19" t="s">
        <v>130</v>
      </c>
      <c r="J12" s="19"/>
    </row>
    <row r="13" spans="1:13" x14ac:dyDescent="0.25">
      <c r="A13" s="30" t="s">
        <v>279</v>
      </c>
      <c r="B13" s="31" t="s">
        <v>280</v>
      </c>
      <c r="C13" s="19" t="s">
        <v>130</v>
      </c>
      <c r="D13" s="19"/>
      <c r="E13" s="19" t="s">
        <v>130</v>
      </c>
      <c r="F13" s="19"/>
      <c r="G13" s="19">
        <v>1</v>
      </c>
      <c r="H13" s="19" t="s">
        <v>121</v>
      </c>
      <c r="I13" s="19" t="s">
        <v>130</v>
      </c>
      <c r="J13" s="19"/>
    </row>
    <row r="14" spans="1:13" x14ac:dyDescent="0.25">
      <c r="A14" s="33" t="s">
        <v>281</v>
      </c>
      <c r="B14" s="34" t="s">
        <v>282</v>
      </c>
      <c r="C14" s="19" t="s">
        <v>130</v>
      </c>
      <c r="D14" s="19"/>
      <c r="E14" s="19" t="s">
        <v>130</v>
      </c>
      <c r="F14" s="19"/>
      <c r="G14" s="19">
        <v>1</v>
      </c>
      <c r="H14" s="19" t="s">
        <v>127</v>
      </c>
      <c r="I14" s="19" t="s">
        <v>130</v>
      </c>
      <c r="J14" s="19"/>
    </row>
    <row r="15" spans="1:13" x14ac:dyDescent="0.25">
      <c r="A15" s="24" t="s">
        <v>283</v>
      </c>
      <c r="B15" s="32" t="s">
        <v>284</v>
      </c>
      <c r="C15" s="19" t="s">
        <v>130</v>
      </c>
      <c r="D15" s="19"/>
      <c r="E15" s="19" t="s">
        <v>130</v>
      </c>
      <c r="F15" s="19"/>
      <c r="G15" s="19">
        <v>1</v>
      </c>
      <c r="H15" s="19" t="s">
        <v>123</v>
      </c>
      <c r="I15" s="19" t="s">
        <v>130</v>
      </c>
      <c r="J15" s="19"/>
    </row>
    <row r="16" spans="1:13" x14ac:dyDescent="0.25">
      <c r="A16" s="24" t="s">
        <v>285</v>
      </c>
      <c r="B16" s="32" t="s">
        <v>286</v>
      </c>
      <c r="C16" s="19" t="s">
        <v>130</v>
      </c>
      <c r="D16" s="19"/>
      <c r="E16" s="19">
        <v>1</v>
      </c>
      <c r="F16" s="19" t="s">
        <v>123</v>
      </c>
      <c r="G16" s="19" t="s">
        <v>130</v>
      </c>
      <c r="H16" s="19"/>
      <c r="I16" s="19" t="s">
        <v>130</v>
      </c>
      <c r="J16" s="19"/>
    </row>
    <row r="17" spans="1:10" x14ac:dyDescent="0.25">
      <c r="A17" s="24" t="s">
        <v>287</v>
      </c>
      <c r="B17" s="32" t="s">
        <v>288</v>
      </c>
      <c r="C17" s="19" t="s">
        <v>130</v>
      </c>
      <c r="D17" s="19"/>
      <c r="E17" s="19">
        <v>1</v>
      </c>
      <c r="F17" s="19" t="s">
        <v>121</v>
      </c>
      <c r="G17" s="19" t="s">
        <v>130</v>
      </c>
      <c r="H17" s="19"/>
      <c r="I17" s="19" t="s">
        <v>130</v>
      </c>
      <c r="J17" s="19"/>
    </row>
    <row r="18" spans="1:10" x14ac:dyDescent="0.25">
      <c r="A18"/>
      <c r="B18"/>
      <c r="C18"/>
      <c r="D18"/>
      <c r="E18"/>
      <c r="F18"/>
      <c r="G18"/>
      <c r="H18"/>
      <c r="I18"/>
      <c r="J18"/>
    </row>
    <row r="19" spans="1:10" x14ac:dyDescent="0.25">
      <c r="A19"/>
      <c r="B19"/>
      <c r="C19"/>
      <c r="D19"/>
      <c r="E19"/>
      <c r="F19"/>
      <c r="G19"/>
      <c r="H19"/>
      <c r="I19"/>
      <c r="J19"/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  <row r="24" spans="1:10" x14ac:dyDescent="0.25">
      <c r="A24"/>
      <c r="B24"/>
      <c r="C24"/>
      <c r="D24"/>
      <c r="E24"/>
      <c r="F24"/>
      <c r="G24"/>
      <c r="H24"/>
      <c r="I24"/>
      <c r="J24"/>
    </row>
    <row r="25" spans="1:10" x14ac:dyDescent="0.25">
      <c r="A25"/>
      <c r="B25"/>
      <c r="C25"/>
      <c r="D25"/>
      <c r="E25"/>
      <c r="F25"/>
      <c r="G25"/>
      <c r="H25"/>
      <c r="I25"/>
      <c r="J25"/>
    </row>
    <row r="26" spans="1:10" x14ac:dyDescent="0.25">
      <c r="A26"/>
      <c r="B26"/>
      <c r="C26"/>
      <c r="D26"/>
      <c r="E26"/>
      <c r="F26"/>
      <c r="G26"/>
      <c r="H26"/>
      <c r="I26"/>
      <c r="J26"/>
    </row>
    <row r="27" spans="1:10" x14ac:dyDescent="0.25">
      <c r="A27"/>
      <c r="B27"/>
      <c r="C27"/>
      <c r="D27"/>
      <c r="E27"/>
      <c r="F27"/>
      <c r="G27"/>
      <c r="H27"/>
      <c r="I27"/>
      <c r="J27"/>
    </row>
    <row r="28" spans="1:10" x14ac:dyDescent="0.25">
      <c r="A28"/>
      <c r="B28"/>
      <c r="C28"/>
      <c r="D28"/>
      <c r="E28"/>
      <c r="F28"/>
      <c r="G28"/>
      <c r="H28"/>
      <c r="I28"/>
      <c r="J28"/>
    </row>
    <row r="29" spans="1:10" x14ac:dyDescent="0.25">
      <c r="A29"/>
      <c r="B29"/>
      <c r="C29"/>
      <c r="D29"/>
      <c r="E29"/>
      <c r="F29"/>
      <c r="G29"/>
      <c r="H29"/>
      <c r="I29"/>
      <c r="J29"/>
    </row>
    <row r="30" spans="1:10" x14ac:dyDescent="0.25">
      <c r="A30"/>
      <c r="B30"/>
      <c r="C30"/>
      <c r="D30"/>
      <c r="E30"/>
      <c r="F30"/>
      <c r="G30"/>
      <c r="H30"/>
      <c r="I30"/>
      <c r="J30"/>
    </row>
    <row r="31" spans="1:10" x14ac:dyDescent="0.25">
      <c r="A31"/>
      <c r="B31"/>
      <c r="C31"/>
      <c r="D31"/>
      <c r="E31"/>
      <c r="F31"/>
      <c r="G31"/>
      <c r="H31"/>
      <c r="I31"/>
      <c r="J31"/>
    </row>
    <row r="32" spans="1:10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x14ac:dyDescent="0.25">
      <c r="A37"/>
      <c r="B37"/>
      <c r="C37"/>
      <c r="D37"/>
      <c r="E37"/>
      <c r="F37"/>
      <c r="G37"/>
      <c r="H37"/>
      <c r="I37"/>
      <c r="J37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28"/>
  <sheetViews>
    <sheetView zoomScaleNormal="100" workbookViewId="0">
      <selection activeCell="A126" sqref="A126:I126"/>
    </sheetView>
  </sheetViews>
  <sheetFormatPr defaultRowHeight="15.75" x14ac:dyDescent="0.25"/>
  <cols>
    <col min="1" max="1" width="14.5703125" style="7" customWidth="1"/>
    <col min="2" max="2" width="3.140625" style="7" customWidth="1"/>
    <col min="3" max="3" width="17.85546875" style="7" customWidth="1"/>
    <col min="4" max="4" width="3.42578125" style="7" customWidth="1"/>
    <col min="5" max="5" width="14.140625" style="7" customWidth="1"/>
    <col min="6" max="6" width="3.5703125" style="7" customWidth="1"/>
    <col min="7" max="7" width="13.7109375" style="7" customWidth="1"/>
    <col min="8" max="8" width="4.140625" style="7" customWidth="1"/>
    <col min="9" max="9" width="28.140625" style="7" customWidth="1"/>
    <col min="10" max="10" width="15" style="7" customWidth="1"/>
    <col min="11" max="11" width="15.28515625" style="7" customWidth="1"/>
    <col min="12" max="16384" width="9.140625" style="7"/>
  </cols>
  <sheetData>
    <row r="1" spans="1:10" x14ac:dyDescent="0.25">
      <c r="A1" s="6" t="s">
        <v>9</v>
      </c>
      <c r="B1" s="6"/>
      <c r="C1" s="6"/>
      <c r="D1" s="6"/>
      <c r="E1" s="6"/>
      <c r="F1" s="6"/>
      <c r="G1" s="6"/>
      <c r="H1" s="6"/>
    </row>
    <row r="2" spans="1:10" ht="16.5" thickBot="1" x14ac:dyDescent="0.3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</row>
    <row r="3" spans="1:10" ht="20.25" thickTop="1" thickBot="1" x14ac:dyDescent="0.35">
      <c r="A3" s="6"/>
      <c r="B3" s="6"/>
      <c r="C3" s="6"/>
      <c r="D3" s="6"/>
      <c r="E3" s="6"/>
      <c r="F3" s="6"/>
      <c r="G3" s="56" t="s">
        <v>13</v>
      </c>
      <c r="H3" s="57"/>
      <c r="I3" s="58">
        <v>1099384</v>
      </c>
    </row>
    <row r="4" spans="1:10" ht="16.5" thickTop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25">
      <c r="A5" s="6" t="s">
        <v>11</v>
      </c>
      <c r="B5" s="8" t="s">
        <v>12</v>
      </c>
      <c r="C5" s="8"/>
      <c r="D5" s="8"/>
      <c r="E5" s="8"/>
      <c r="F5" s="6"/>
      <c r="G5" s="6"/>
      <c r="I5" s="95">
        <f>+A13+A29+A77+A61+A45+A126+A110+A93</f>
        <v>1026706</v>
      </c>
    </row>
    <row r="6" spans="1:10" x14ac:dyDescent="0.25">
      <c r="A6" s="6"/>
      <c r="B6" s="6"/>
      <c r="C6" s="6"/>
      <c r="D6" s="6"/>
      <c r="E6" s="6"/>
      <c r="F6" s="6"/>
      <c r="G6" s="6"/>
      <c r="H6" s="6"/>
      <c r="J6" s="6"/>
    </row>
    <row r="7" spans="1:10" x14ac:dyDescent="0.25">
      <c r="A7" s="6" t="s">
        <v>14</v>
      </c>
      <c r="B7" s="8" t="s">
        <v>15</v>
      </c>
      <c r="C7" s="8"/>
      <c r="D7" s="8"/>
      <c r="E7" s="8"/>
      <c r="F7" s="6"/>
      <c r="G7" s="6"/>
      <c r="H7" s="6"/>
      <c r="I7" s="94">
        <f>+I3-I5</f>
        <v>72678</v>
      </c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16.5" thickBot="1" x14ac:dyDescent="0.3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35" t="s">
        <v>16</v>
      </c>
      <c r="B10" s="36"/>
      <c r="C10" s="36"/>
      <c r="D10" s="36"/>
      <c r="E10" s="37" t="s">
        <v>17</v>
      </c>
      <c r="F10" s="36"/>
      <c r="G10" s="37" t="s">
        <v>17</v>
      </c>
      <c r="H10" s="36"/>
      <c r="I10" s="38" t="s">
        <v>17</v>
      </c>
      <c r="J10" s="6"/>
    </row>
    <row r="11" spans="1:10" x14ac:dyDescent="0.25">
      <c r="A11" s="39" t="s">
        <v>18</v>
      </c>
      <c r="B11" s="40"/>
      <c r="C11" s="41" t="s">
        <v>19</v>
      </c>
      <c r="D11" s="40"/>
      <c r="E11" s="41" t="s">
        <v>20</v>
      </c>
      <c r="F11" s="40"/>
      <c r="G11" s="41" t="s">
        <v>21</v>
      </c>
      <c r="H11" s="40"/>
      <c r="I11" s="42" t="s">
        <v>22</v>
      </c>
      <c r="J11" s="6"/>
    </row>
    <row r="12" spans="1:10" ht="16.5" thickBot="1" x14ac:dyDescent="0.3">
      <c r="A12" s="43" t="s">
        <v>23</v>
      </c>
      <c r="B12" s="44"/>
      <c r="C12" s="45" t="s">
        <v>24</v>
      </c>
      <c r="D12" s="44"/>
      <c r="E12" s="45" t="s">
        <v>25</v>
      </c>
      <c r="F12" s="44"/>
      <c r="G12" s="45" t="s">
        <v>26</v>
      </c>
      <c r="H12" s="44"/>
      <c r="I12" s="46" t="s">
        <v>27</v>
      </c>
      <c r="J12" s="6"/>
    </row>
    <row r="13" spans="1:10" ht="16.5" thickBot="1" x14ac:dyDescent="0.3">
      <c r="A13" s="47">
        <f>261887+143000</f>
        <v>404887</v>
      </c>
      <c r="B13" s="48"/>
      <c r="C13" s="49">
        <v>36434</v>
      </c>
      <c r="D13" s="48"/>
      <c r="E13" s="80" t="s">
        <v>309</v>
      </c>
      <c r="F13" s="48"/>
      <c r="G13" s="50" t="s">
        <v>309</v>
      </c>
      <c r="H13" s="48"/>
      <c r="I13" s="50" t="s">
        <v>310</v>
      </c>
      <c r="J13" s="6"/>
    </row>
    <row r="14" spans="1:10" x14ac:dyDescent="0.25">
      <c r="A14"/>
      <c r="B14"/>
      <c r="C14"/>
      <c r="D14"/>
      <c r="E14"/>
      <c r="F14"/>
      <c r="G14"/>
      <c r="H14"/>
      <c r="I14"/>
      <c r="J14" s="6"/>
    </row>
    <row r="15" spans="1:10" ht="16.5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25">
      <c r="A17" s="6" t="s">
        <v>9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25">
      <c r="A18" s="6" t="s">
        <v>10</v>
      </c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x14ac:dyDescent="0.25">
      <c r="A21" s="6" t="s">
        <v>11</v>
      </c>
      <c r="B21" s="8" t="s">
        <v>28</v>
      </c>
      <c r="C21" s="8"/>
      <c r="D21" s="8"/>
      <c r="E21" s="8"/>
      <c r="F21" s="6"/>
      <c r="G21" s="6"/>
      <c r="H21" s="6"/>
      <c r="I21" s="6"/>
      <c r="J21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x14ac:dyDescent="0.25">
      <c r="A23" s="6" t="s">
        <v>29</v>
      </c>
      <c r="B23" s="8" t="s">
        <v>30</v>
      </c>
      <c r="C23" s="8"/>
      <c r="D23" s="8"/>
      <c r="E23" s="8"/>
      <c r="F23" s="6"/>
      <c r="G23" s="6"/>
    </row>
    <row r="24" spans="1:1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ht="16.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25">
      <c r="A26" s="35" t="s">
        <v>16</v>
      </c>
      <c r="B26" s="36"/>
      <c r="C26" s="36"/>
      <c r="D26" s="36"/>
      <c r="E26" s="37" t="s">
        <v>17</v>
      </c>
      <c r="F26" s="36"/>
      <c r="G26" s="37" t="s">
        <v>17</v>
      </c>
      <c r="H26" s="36"/>
      <c r="I26" s="38" t="s">
        <v>17</v>
      </c>
      <c r="J26" s="6"/>
    </row>
    <row r="27" spans="1:10" x14ac:dyDescent="0.25">
      <c r="A27" s="39" t="s">
        <v>18</v>
      </c>
      <c r="B27" s="40"/>
      <c r="C27" s="41" t="s">
        <v>19</v>
      </c>
      <c r="D27" s="40"/>
      <c r="E27" s="41" t="s">
        <v>20</v>
      </c>
      <c r="F27" s="40"/>
      <c r="G27" s="41" t="s">
        <v>21</v>
      </c>
      <c r="H27" s="40"/>
      <c r="I27" s="42" t="s">
        <v>22</v>
      </c>
      <c r="J27" s="6"/>
    </row>
    <row r="28" spans="1:10" ht="16.5" thickBot="1" x14ac:dyDescent="0.3">
      <c r="A28" s="43" t="s">
        <v>23</v>
      </c>
      <c r="B28" s="44"/>
      <c r="C28" s="45" t="s">
        <v>24</v>
      </c>
      <c r="D28" s="44"/>
      <c r="E28" s="45" t="s">
        <v>25</v>
      </c>
      <c r="F28" s="44"/>
      <c r="G28" s="45" t="s">
        <v>26</v>
      </c>
      <c r="H28" s="44"/>
      <c r="I28" s="46" t="s">
        <v>27</v>
      </c>
      <c r="J28" s="6"/>
    </row>
    <row r="29" spans="1:10" ht="32.25" customHeight="1" thickBot="1" x14ac:dyDescent="0.3">
      <c r="A29" s="47">
        <v>131818</v>
      </c>
      <c r="B29" s="67"/>
      <c r="C29" s="49">
        <v>36434</v>
      </c>
      <c r="D29" s="48"/>
      <c r="E29" s="50" t="s">
        <v>311</v>
      </c>
      <c r="F29" s="48"/>
      <c r="G29" s="50" t="s">
        <v>312</v>
      </c>
      <c r="H29" s="48"/>
      <c r="I29" s="81" t="s">
        <v>313</v>
      </c>
      <c r="J29" s="6"/>
    </row>
    <row r="30" spans="1:10" x14ac:dyDescent="0.25">
      <c r="A30"/>
      <c r="B30"/>
      <c r="C30"/>
      <c r="D30"/>
      <c r="E30"/>
      <c r="F30"/>
      <c r="G30"/>
      <c r="H30"/>
      <c r="I30"/>
      <c r="J30" s="6"/>
    </row>
    <row r="31" spans="1:10" ht="16.5" thickBot="1" x14ac:dyDescent="0.3">
      <c r="A31" s="9"/>
      <c r="B31" s="9"/>
      <c r="C31" s="9"/>
      <c r="D31" s="9"/>
      <c r="E31" s="9"/>
      <c r="F31" s="9"/>
      <c r="G31" s="9"/>
      <c r="H31" s="9"/>
      <c r="I31" s="9"/>
      <c r="J31" s="9"/>
    </row>
    <row r="33" spans="1:10" x14ac:dyDescent="0.25">
      <c r="A33" s="6" t="s">
        <v>9</v>
      </c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5">
      <c r="A34" s="6" t="s">
        <v>10</v>
      </c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25">
      <c r="A37" s="6" t="s">
        <v>11</v>
      </c>
      <c r="B37" s="8" t="s">
        <v>31</v>
      </c>
      <c r="C37" s="8"/>
      <c r="D37" s="8"/>
      <c r="E37" s="8"/>
      <c r="F37" s="6"/>
      <c r="G37" s="6"/>
      <c r="H37" s="6"/>
      <c r="I37" s="6"/>
      <c r="J37"/>
    </row>
    <row r="38" spans="1:10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 x14ac:dyDescent="0.25">
      <c r="A39" s="6" t="s">
        <v>14</v>
      </c>
      <c r="B39" s="8" t="s">
        <v>32</v>
      </c>
      <c r="C39" s="8"/>
      <c r="D39" s="8"/>
      <c r="E39" s="8"/>
      <c r="F39" s="6"/>
      <c r="G39" s="6"/>
    </row>
    <row r="40" spans="1:10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 ht="16.5" thickBo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25">
      <c r="A42" s="35" t="s">
        <v>16</v>
      </c>
      <c r="B42" s="36"/>
      <c r="C42" s="36"/>
      <c r="D42" s="36"/>
      <c r="E42" s="37" t="s">
        <v>17</v>
      </c>
      <c r="F42" s="36"/>
      <c r="G42" s="37" t="s">
        <v>17</v>
      </c>
      <c r="H42" s="36"/>
      <c r="I42" s="38" t="s">
        <v>17</v>
      </c>
      <c r="J42" s="6"/>
    </row>
    <row r="43" spans="1:10" x14ac:dyDescent="0.25">
      <c r="A43" s="39" t="s">
        <v>18</v>
      </c>
      <c r="B43" s="40"/>
      <c r="C43" s="41" t="s">
        <v>19</v>
      </c>
      <c r="D43" s="40"/>
      <c r="E43" s="41" t="s">
        <v>20</v>
      </c>
      <c r="F43" s="40"/>
      <c r="G43" s="41" t="s">
        <v>21</v>
      </c>
      <c r="H43" s="40"/>
      <c r="I43" s="42" t="s">
        <v>22</v>
      </c>
      <c r="J43" s="6"/>
    </row>
    <row r="44" spans="1:10" ht="16.5" thickBot="1" x14ac:dyDescent="0.3">
      <c r="A44" s="43" t="s">
        <v>23</v>
      </c>
      <c r="B44" s="44"/>
      <c r="C44" s="45" t="s">
        <v>24</v>
      </c>
      <c r="D44" s="44"/>
      <c r="E44" s="45" t="s">
        <v>25</v>
      </c>
      <c r="F44" s="44"/>
      <c r="G44" s="45" t="s">
        <v>26</v>
      </c>
      <c r="H44" s="44"/>
      <c r="I44" s="46" t="s">
        <v>27</v>
      </c>
      <c r="J44" s="6"/>
    </row>
    <row r="45" spans="1:10" ht="16.5" thickBot="1" x14ac:dyDescent="0.3">
      <c r="A45" s="47">
        <v>0</v>
      </c>
      <c r="B45" s="48"/>
      <c r="C45" s="49" t="s">
        <v>308</v>
      </c>
      <c r="D45" s="48"/>
      <c r="E45" s="50"/>
      <c r="F45" s="48"/>
      <c r="G45" s="50"/>
      <c r="H45" s="48"/>
      <c r="I45" s="50"/>
      <c r="J45" s="6"/>
    </row>
    <row r="46" spans="1:10" x14ac:dyDescent="0.25">
      <c r="A46"/>
      <c r="B46"/>
      <c r="C46"/>
      <c r="D46"/>
      <c r="E46"/>
      <c r="F46"/>
      <c r="G46"/>
      <c r="H46"/>
      <c r="I46"/>
      <c r="J46" s="6"/>
    </row>
    <row r="47" spans="1:10" ht="16.5" thickBo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</row>
    <row r="49" spans="1:10" x14ac:dyDescent="0.25">
      <c r="A49" s="6" t="s">
        <v>9</v>
      </c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5">
      <c r="A50" s="6" t="s">
        <v>10</v>
      </c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x14ac:dyDescent="0.25">
      <c r="A53" s="6" t="s">
        <v>11</v>
      </c>
      <c r="B53" s="8" t="s">
        <v>33</v>
      </c>
      <c r="C53" s="8"/>
      <c r="D53" s="8"/>
      <c r="E53" s="8"/>
      <c r="F53" s="6"/>
      <c r="G53" s="6"/>
      <c r="H53" s="6"/>
      <c r="I53" s="6"/>
      <c r="J53"/>
    </row>
    <row r="54" spans="1:10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x14ac:dyDescent="0.25">
      <c r="A55" s="6" t="s">
        <v>29</v>
      </c>
      <c r="B55" s="8" t="s">
        <v>34</v>
      </c>
      <c r="C55" s="8"/>
      <c r="D55" s="8"/>
      <c r="E55" s="8"/>
      <c r="F55" s="6"/>
      <c r="G55" s="6"/>
    </row>
    <row r="56" spans="1:10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 ht="16.5" thickBo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 x14ac:dyDescent="0.25">
      <c r="A58" s="35" t="s">
        <v>16</v>
      </c>
      <c r="B58" s="36"/>
      <c r="C58" s="36"/>
      <c r="D58" s="36"/>
      <c r="E58" s="37" t="s">
        <v>17</v>
      </c>
      <c r="F58" s="36"/>
      <c r="G58" s="37" t="s">
        <v>17</v>
      </c>
      <c r="H58" s="36"/>
      <c r="I58" s="38" t="s">
        <v>17</v>
      </c>
      <c r="J58" s="6"/>
    </row>
    <row r="59" spans="1:10" x14ac:dyDescent="0.25">
      <c r="A59" s="39" t="s">
        <v>18</v>
      </c>
      <c r="B59" s="40"/>
      <c r="C59" s="41" t="s">
        <v>19</v>
      </c>
      <c r="D59" s="40"/>
      <c r="E59" s="41" t="s">
        <v>20</v>
      </c>
      <c r="F59" s="40"/>
      <c r="G59" s="41" t="s">
        <v>21</v>
      </c>
      <c r="H59" s="40"/>
      <c r="I59" s="42" t="s">
        <v>22</v>
      </c>
      <c r="J59" s="6"/>
    </row>
    <row r="60" spans="1:10" ht="16.5" thickBot="1" x14ac:dyDescent="0.3">
      <c r="A60" s="43" t="s">
        <v>23</v>
      </c>
      <c r="B60" s="44"/>
      <c r="C60" s="45" t="s">
        <v>24</v>
      </c>
      <c r="D60" s="44"/>
      <c r="E60" s="45" t="s">
        <v>25</v>
      </c>
      <c r="F60" s="44"/>
      <c r="G60" s="45" t="s">
        <v>26</v>
      </c>
      <c r="H60" s="44"/>
      <c r="I60" s="46" t="s">
        <v>27</v>
      </c>
      <c r="J60" s="6"/>
    </row>
    <row r="61" spans="1:10" ht="16.5" thickBot="1" x14ac:dyDescent="0.3">
      <c r="A61" s="47">
        <v>175249</v>
      </c>
      <c r="B61" s="48"/>
      <c r="C61" s="49">
        <v>36434</v>
      </c>
      <c r="D61" s="48"/>
      <c r="E61" s="80" t="s">
        <v>314</v>
      </c>
      <c r="F61" s="48"/>
      <c r="G61" s="50" t="s">
        <v>315</v>
      </c>
      <c r="H61" s="48"/>
      <c r="I61" s="50" t="s">
        <v>309</v>
      </c>
      <c r="J61" s="6"/>
    </row>
    <row r="62" spans="1:10" x14ac:dyDescent="0.25">
      <c r="A62"/>
      <c r="B62"/>
      <c r="C62"/>
      <c r="D62"/>
      <c r="E62"/>
      <c r="F62"/>
      <c r="G62"/>
      <c r="H62"/>
      <c r="I62"/>
      <c r="J62" s="6"/>
    </row>
    <row r="63" spans="1:10" ht="16.5" thickBot="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</row>
    <row r="65" spans="1:10" x14ac:dyDescent="0.25">
      <c r="A65" s="6" t="s">
        <v>9</v>
      </c>
      <c r="B65" s="6"/>
      <c r="C65" s="6"/>
      <c r="D65" s="6"/>
      <c r="E65" s="6"/>
      <c r="F65" s="6"/>
      <c r="G65" s="6"/>
      <c r="H65" s="6"/>
      <c r="I65" s="6"/>
      <c r="J65" s="6"/>
    </row>
    <row r="66" spans="1:10" x14ac:dyDescent="0.25">
      <c r="A66" s="6" t="s">
        <v>10</v>
      </c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x14ac:dyDescent="0.25">
      <c r="A69" s="6" t="s">
        <v>11</v>
      </c>
      <c r="B69" s="8" t="s">
        <v>35</v>
      </c>
      <c r="C69" s="8"/>
      <c r="D69" s="8"/>
      <c r="E69" s="8"/>
      <c r="F69" s="6"/>
      <c r="G69" s="6"/>
      <c r="H69" s="6"/>
      <c r="I69" s="6"/>
      <c r="J69"/>
    </row>
    <row r="70" spans="1:10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x14ac:dyDescent="0.25">
      <c r="A71" s="6" t="s">
        <v>29</v>
      </c>
      <c r="B71" s="8" t="s">
        <v>36</v>
      </c>
      <c r="C71" s="8"/>
      <c r="D71" s="8"/>
      <c r="E71" s="8"/>
      <c r="F71" s="6"/>
      <c r="G71" s="6"/>
    </row>
    <row r="72" spans="1:10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ht="16.5" thickBo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x14ac:dyDescent="0.25">
      <c r="A74" s="35" t="s">
        <v>16</v>
      </c>
      <c r="B74" s="36"/>
      <c r="C74" s="36"/>
      <c r="D74" s="36"/>
      <c r="E74" s="37" t="s">
        <v>17</v>
      </c>
      <c r="F74" s="36"/>
      <c r="G74" s="37" t="s">
        <v>17</v>
      </c>
      <c r="H74" s="36"/>
      <c r="I74" s="38" t="s">
        <v>17</v>
      </c>
      <c r="J74" s="6"/>
    </row>
    <row r="75" spans="1:10" x14ac:dyDescent="0.25">
      <c r="A75" s="39" t="s">
        <v>18</v>
      </c>
      <c r="B75" s="40"/>
      <c r="C75" s="41" t="s">
        <v>19</v>
      </c>
      <c r="D75" s="40"/>
      <c r="E75" s="41" t="s">
        <v>20</v>
      </c>
      <c r="F75" s="40"/>
      <c r="G75" s="41" t="s">
        <v>21</v>
      </c>
      <c r="H75" s="40"/>
      <c r="I75" s="42" t="s">
        <v>22</v>
      </c>
      <c r="J75" s="6"/>
    </row>
    <row r="76" spans="1:10" ht="16.5" thickBot="1" x14ac:dyDescent="0.3">
      <c r="A76" s="43" t="s">
        <v>23</v>
      </c>
      <c r="B76" s="44"/>
      <c r="C76" s="45" t="s">
        <v>24</v>
      </c>
      <c r="D76" s="44"/>
      <c r="E76" s="45" t="s">
        <v>25</v>
      </c>
      <c r="F76" s="44"/>
      <c r="G76" s="45" t="s">
        <v>26</v>
      </c>
      <c r="H76" s="44"/>
      <c r="I76" s="46" t="s">
        <v>27</v>
      </c>
      <c r="J76" s="6"/>
    </row>
    <row r="77" spans="1:10" ht="16.5" thickBot="1" x14ac:dyDescent="0.3">
      <c r="A77" s="47">
        <v>63978</v>
      </c>
      <c r="B77" s="48"/>
      <c r="C77" s="49">
        <v>36434</v>
      </c>
      <c r="D77" s="48"/>
      <c r="E77" s="50">
        <v>36530</v>
      </c>
      <c r="F77" s="48"/>
      <c r="G77" s="50">
        <v>36530</v>
      </c>
      <c r="H77" s="48"/>
      <c r="I77" s="50" t="s">
        <v>65</v>
      </c>
      <c r="J77" s="6"/>
    </row>
    <row r="78" spans="1:10" x14ac:dyDescent="0.25">
      <c r="A78"/>
      <c r="B78"/>
      <c r="C78"/>
      <c r="D78"/>
      <c r="E78"/>
      <c r="F78"/>
      <c r="G78"/>
      <c r="H78"/>
      <c r="I78"/>
      <c r="J78" s="6"/>
    </row>
    <row r="79" spans="1:10" ht="16.5" thickBo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</row>
    <row r="81" spans="1:10" x14ac:dyDescent="0.25">
      <c r="A81" s="6" t="s">
        <v>9</v>
      </c>
      <c r="B81" s="6"/>
      <c r="C81" s="6"/>
      <c r="D81" s="6"/>
      <c r="E81" s="6"/>
      <c r="F81" s="6"/>
      <c r="G81" s="6"/>
      <c r="H81" s="6"/>
      <c r="I81" s="6"/>
      <c r="J81" s="6"/>
    </row>
    <row r="82" spans="1:10" x14ac:dyDescent="0.25">
      <c r="A82" s="6" t="s">
        <v>10</v>
      </c>
      <c r="B82" s="6"/>
      <c r="C82" s="6"/>
      <c r="D82" s="6"/>
      <c r="E82" s="6"/>
      <c r="F82" s="6"/>
      <c r="G82" s="6"/>
      <c r="H82" s="6"/>
      <c r="I82" s="6"/>
      <c r="J82" s="6"/>
    </row>
    <row r="83" spans="1:10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 x14ac:dyDescent="0.25">
      <c r="A85" s="6" t="s">
        <v>11</v>
      </c>
      <c r="B85" s="8" t="s">
        <v>37</v>
      </c>
      <c r="C85" s="8"/>
      <c r="D85" s="8"/>
      <c r="E85" s="8"/>
      <c r="F85" s="6"/>
      <c r="G85" s="6"/>
      <c r="H85" s="6"/>
      <c r="I85" s="6"/>
      <c r="J85"/>
    </row>
    <row r="86" spans="1:10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 x14ac:dyDescent="0.25">
      <c r="A87" s="6" t="s">
        <v>29</v>
      </c>
      <c r="B87" s="8" t="s">
        <v>38</v>
      </c>
      <c r="C87" s="8"/>
      <c r="D87" s="8"/>
      <c r="E87" s="8"/>
      <c r="F87" s="6"/>
      <c r="G87" s="6"/>
    </row>
    <row r="88" spans="1:10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 ht="16.5" thickBo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pans="1:10" x14ac:dyDescent="0.25">
      <c r="A90" s="35" t="s">
        <v>16</v>
      </c>
      <c r="B90" s="36"/>
      <c r="C90" s="36"/>
      <c r="D90" s="36"/>
      <c r="E90" s="37" t="s">
        <v>17</v>
      </c>
      <c r="F90" s="36"/>
      <c r="G90" s="37" t="s">
        <v>17</v>
      </c>
      <c r="H90" s="36"/>
      <c r="I90" s="38" t="s">
        <v>17</v>
      </c>
      <c r="J90" s="6"/>
    </row>
    <row r="91" spans="1:10" x14ac:dyDescent="0.25">
      <c r="A91" s="39" t="s">
        <v>18</v>
      </c>
      <c r="B91" s="40"/>
      <c r="C91" s="41" t="s">
        <v>19</v>
      </c>
      <c r="D91" s="40"/>
      <c r="E91" s="41" t="s">
        <v>20</v>
      </c>
      <c r="F91" s="40"/>
      <c r="G91" s="41" t="s">
        <v>21</v>
      </c>
      <c r="H91" s="40"/>
      <c r="I91" s="42" t="s">
        <v>22</v>
      </c>
      <c r="J91" s="6"/>
    </row>
    <row r="92" spans="1:10" ht="16.5" thickBot="1" x14ac:dyDescent="0.3">
      <c r="A92" s="43" t="s">
        <v>23</v>
      </c>
      <c r="B92" s="44"/>
      <c r="C92" s="45" t="s">
        <v>24</v>
      </c>
      <c r="D92" s="44"/>
      <c r="E92" s="45" t="s">
        <v>25</v>
      </c>
      <c r="F92" s="44"/>
      <c r="G92" s="45" t="s">
        <v>26</v>
      </c>
      <c r="H92" s="44"/>
      <c r="I92" s="46" t="s">
        <v>27</v>
      </c>
      <c r="J92" s="6"/>
    </row>
    <row r="93" spans="1:10" ht="16.5" thickBot="1" x14ac:dyDescent="0.3">
      <c r="A93" s="47">
        <v>100000</v>
      </c>
      <c r="B93" s="48"/>
      <c r="C93" s="49">
        <v>36434</v>
      </c>
      <c r="D93" s="48"/>
      <c r="E93" s="50">
        <v>36401</v>
      </c>
      <c r="F93" s="48"/>
      <c r="G93" s="50">
        <v>36410</v>
      </c>
      <c r="H93" s="48"/>
      <c r="I93" s="50">
        <v>36645</v>
      </c>
      <c r="J93" s="6"/>
    </row>
    <row r="94" spans="1:10" x14ac:dyDescent="0.25">
      <c r="A94"/>
      <c r="B94"/>
      <c r="C94"/>
      <c r="D94"/>
      <c r="E94"/>
      <c r="F94"/>
      <c r="G94"/>
      <c r="H94"/>
      <c r="I94"/>
      <c r="J94" s="6"/>
    </row>
    <row r="95" spans="1:10" ht="16.5" thickBot="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</row>
    <row r="98" spans="1:10" x14ac:dyDescent="0.25">
      <c r="A98" s="6" t="s">
        <v>9</v>
      </c>
      <c r="B98" s="6"/>
      <c r="C98" s="6"/>
      <c r="D98" s="6"/>
      <c r="E98" s="6"/>
      <c r="F98" s="6"/>
      <c r="G98" s="6"/>
      <c r="H98" s="6"/>
      <c r="I98" s="6"/>
      <c r="J98" s="6"/>
    </row>
    <row r="99" spans="1:10" x14ac:dyDescent="0.25">
      <c r="A99" s="6" t="s">
        <v>10</v>
      </c>
      <c r="B99" s="6"/>
      <c r="C99" s="6"/>
      <c r="D99" s="6"/>
      <c r="E99" s="6"/>
      <c r="F99" s="6"/>
      <c r="G99" s="6"/>
      <c r="H99" s="6"/>
      <c r="I99" s="6"/>
      <c r="J99" s="6"/>
    </row>
    <row r="100" spans="1:10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 spans="1:10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spans="1:10" x14ac:dyDescent="0.25">
      <c r="A102" s="6" t="s">
        <v>11</v>
      </c>
      <c r="B102" s="8" t="s">
        <v>35</v>
      </c>
      <c r="C102" s="8"/>
      <c r="D102" s="8"/>
      <c r="E102" s="8"/>
      <c r="F102" s="6"/>
      <c r="G102" s="6"/>
      <c r="H102" s="6"/>
      <c r="I102" s="6"/>
      <c r="J102"/>
    </row>
    <row r="103" spans="1:10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 spans="1:10" x14ac:dyDescent="0.25">
      <c r="A104" s="6" t="s">
        <v>29</v>
      </c>
      <c r="B104" s="8" t="s">
        <v>39</v>
      </c>
      <c r="C104" s="8"/>
      <c r="D104" s="8"/>
      <c r="E104" s="8"/>
      <c r="F104" s="6"/>
      <c r="G104" s="6"/>
    </row>
    <row r="105" spans="1:10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 spans="1:10" ht="16.5" thickBo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 spans="1:10" x14ac:dyDescent="0.25">
      <c r="A107" s="35" t="s">
        <v>16</v>
      </c>
      <c r="B107" s="36"/>
      <c r="C107" s="36"/>
      <c r="D107" s="36"/>
      <c r="E107" s="37" t="s">
        <v>17</v>
      </c>
      <c r="F107" s="36"/>
      <c r="G107" s="37" t="s">
        <v>17</v>
      </c>
      <c r="H107" s="36"/>
      <c r="I107" s="38" t="s">
        <v>17</v>
      </c>
      <c r="J107" s="6"/>
    </row>
    <row r="108" spans="1:10" x14ac:dyDescent="0.25">
      <c r="A108" s="39" t="s">
        <v>18</v>
      </c>
      <c r="B108" s="40"/>
      <c r="C108" s="41" t="s">
        <v>19</v>
      </c>
      <c r="D108" s="40"/>
      <c r="E108" s="41" t="s">
        <v>20</v>
      </c>
      <c r="F108" s="40"/>
      <c r="G108" s="41" t="s">
        <v>21</v>
      </c>
      <c r="H108" s="40"/>
      <c r="I108" s="42" t="s">
        <v>22</v>
      </c>
      <c r="J108" s="6"/>
    </row>
    <row r="109" spans="1:10" ht="16.5" thickBot="1" x14ac:dyDescent="0.3">
      <c r="A109" s="43" t="s">
        <v>23</v>
      </c>
      <c r="B109" s="44"/>
      <c r="C109" s="45" t="s">
        <v>24</v>
      </c>
      <c r="D109" s="44"/>
      <c r="E109" s="45" t="s">
        <v>25</v>
      </c>
      <c r="F109" s="44"/>
      <c r="G109" s="45" t="s">
        <v>26</v>
      </c>
      <c r="H109" s="44"/>
      <c r="I109" s="46" t="s">
        <v>27</v>
      </c>
      <c r="J109" s="6"/>
    </row>
    <row r="110" spans="1:10" ht="16.5" thickBot="1" x14ac:dyDescent="0.3">
      <c r="A110" s="47">
        <v>42652</v>
      </c>
      <c r="B110" s="48"/>
      <c r="C110" s="49">
        <v>36434</v>
      </c>
      <c r="D110" s="48"/>
      <c r="E110" s="50">
        <v>36401</v>
      </c>
      <c r="F110" s="48"/>
      <c r="G110" s="50">
        <v>36531</v>
      </c>
      <c r="H110" s="48"/>
      <c r="I110" s="50">
        <v>37230</v>
      </c>
      <c r="J110" s="6"/>
    </row>
    <row r="111" spans="1:10" x14ac:dyDescent="0.25">
      <c r="A111"/>
      <c r="B111"/>
      <c r="C111"/>
      <c r="D111"/>
      <c r="E111"/>
      <c r="F111"/>
      <c r="G111"/>
      <c r="H111"/>
      <c r="I111"/>
      <c r="J111" s="6"/>
    </row>
    <row r="112" spans="1:10" ht="16.5" thickBot="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</row>
    <row r="114" spans="1:10" x14ac:dyDescent="0.25">
      <c r="A114" s="6" t="s">
        <v>9</v>
      </c>
      <c r="B114" s="6"/>
      <c r="C114" s="6"/>
      <c r="D114" s="6"/>
      <c r="E114" s="6"/>
      <c r="F114" s="6"/>
      <c r="G114" s="6"/>
      <c r="H114" s="6"/>
      <c r="I114" s="6"/>
      <c r="J114" s="6"/>
    </row>
    <row r="115" spans="1:10" x14ac:dyDescent="0.25">
      <c r="A115" s="6" t="s">
        <v>10</v>
      </c>
      <c r="B115" s="6"/>
      <c r="C115" s="6"/>
      <c r="D115" s="6"/>
      <c r="E115" s="6"/>
      <c r="F115" s="6"/>
      <c r="G115" s="6"/>
      <c r="H115" s="6"/>
      <c r="I115" s="6"/>
      <c r="J115" s="6"/>
    </row>
    <row r="116" spans="1:10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spans="1:10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pans="1:10" x14ac:dyDescent="0.25">
      <c r="A118" s="6" t="s">
        <v>11</v>
      </c>
      <c r="B118" s="8" t="s">
        <v>40</v>
      </c>
      <c r="C118" s="8"/>
      <c r="D118" s="8"/>
      <c r="E118" s="8"/>
      <c r="F118" s="6"/>
      <c r="G118" s="6"/>
      <c r="H118" s="6"/>
      <c r="I118" s="6"/>
      <c r="J118"/>
    </row>
    <row r="119" spans="1:10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spans="1:10" x14ac:dyDescent="0.25">
      <c r="A120" s="6" t="s">
        <v>29</v>
      </c>
      <c r="B120" s="8" t="s">
        <v>41</v>
      </c>
      <c r="C120" s="8"/>
      <c r="D120" s="8"/>
      <c r="E120" s="8"/>
      <c r="F120" s="6"/>
      <c r="G120" s="6"/>
    </row>
    <row r="121" spans="1:10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 spans="1:10" ht="16.5" thickBo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pans="1:10" x14ac:dyDescent="0.25">
      <c r="A123" s="35" t="s">
        <v>16</v>
      </c>
      <c r="B123" s="36"/>
      <c r="C123" s="36"/>
      <c r="D123" s="36"/>
      <c r="E123" s="37" t="s">
        <v>17</v>
      </c>
      <c r="F123" s="36"/>
      <c r="G123" s="37" t="s">
        <v>17</v>
      </c>
      <c r="H123" s="36"/>
      <c r="I123" s="38" t="s">
        <v>17</v>
      </c>
      <c r="J123" s="6"/>
    </row>
    <row r="124" spans="1:10" x14ac:dyDescent="0.25">
      <c r="A124" s="39" t="s">
        <v>18</v>
      </c>
      <c r="B124" s="40"/>
      <c r="C124" s="41" t="s">
        <v>19</v>
      </c>
      <c r="D124" s="40"/>
      <c r="E124" s="41" t="s">
        <v>20</v>
      </c>
      <c r="F124" s="40"/>
      <c r="G124" s="41" t="s">
        <v>21</v>
      </c>
      <c r="H124" s="40"/>
      <c r="I124" s="42" t="s">
        <v>22</v>
      </c>
      <c r="J124" s="6"/>
    </row>
    <row r="125" spans="1:10" ht="16.5" thickBot="1" x14ac:dyDescent="0.3">
      <c r="A125" s="43" t="s">
        <v>23</v>
      </c>
      <c r="B125" s="44"/>
      <c r="C125" s="45" t="s">
        <v>24</v>
      </c>
      <c r="D125" s="44"/>
      <c r="E125" s="45" t="s">
        <v>25</v>
      </c>
      <c r="F125" s="44"/>
      <c r="G125" s="45" t="s">
        <v>26</v>
      </c>
      <c r="H125" s="44"/>
      <c r="I125" s="46" t="s">
        <v>27</v>
      </c>
      <c r="J125" s="6"/>
    </row>
    <row r="126" spans="1:10" ht="16.5" thickBot="1" x14ac:dyDescent="0.3">
      <c r="A126" s="47">
        <v>108122</v>
      </c>
      <c r="B126" s="48"/>
      <c r="C126" s="49">
        <v>36434</v>
      </c>
      <c r="D126" s="48"/>
      <c r="E126" s="50">
        <v>36401</v>
      </c>
      <c r="F126" s="48"/>
      <c r="G126" s="50">
        <v>36448</v>
      </c>
      <c r="H126" s="48"/>
      <c r="I126" s="50">
        <v>37230</v>
      </c>
      <c r="J126" s="6"/>
    </row>
    <row r="127" spans="1:10" x14ac:dyDescent="0.25">
      <c r="A127"/>
      <c r="B127"/>
      <c r="C127"/>
      <c r="D127"/>
      <c r="E127"/>
      <c r="F127"/>
      <c r="G127"/>
      <c r="H127"/>
      <c r="I127"/>
      <c r="J127" s="6"/>
    </row>
    <row r="128" spans="1:10" ht="16.5" thickBot="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</row>
  </sheetData>
  <phoneticPr fontId="0" type="noConversion"/>
  <pageMargins left="0.75" right="0.75" top="1" bottom="1" header="0.5" footer="0.5"/>
  <pageSetup scale="80" orientation="portrait" r:id="rId1"/>
  <headerFooter alignWithMargins="0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528"/>
  <sheetViews>
    <sheetView topLeftCell="A4" workbookViewId="0">
      <selection activeCell="A9" sqref="A9:G18"/>
    </sheetView>
  </sheetViews>
  <sheetFormatPr defaultRowHeight="15.75" x14ac:dyDescent="0.25"/>
  <cols>
    <col min="1" max="1" width="44.5703125" style="6" customWidth="1"/>
    <col min="2" max="2" width="7.140625" style="6" customWidth="1"/>
    <col min="3" max="3" width="7.28515625" style="6" customWidth="1"/>
    <col min="4" max="4" width="7.42578125" style="6" customWidth="1"/>
    <col min="5" max="5" width="7.85546875" style="6" customWidth="1"/>
    <col min="6" max="6" width="8.5703125" style="6" customWidth="1"/>
    <col min="7" max="7" width="6.5703125" style="6" customWidth="1"/>
    <col min="8" max="8" width="8.5703125" style="6" customWidth="1"/>
    <col min="9" max="9" width="6.85546875" style="6" customWidth="1"/>
    <col min="10" max="10" width="9.140625" style="6"/>
    <col min="11" max="11" width="9.7109375" style="6" customWidth="1"/>
    <col min="12" max="12" width="9" style="6" customWidth="1"/>
    <col min="13" max="13" width="8" style="6" customWidth="1"/>
    <col min="14" max="14" width="9.140625" style="6"/>
    <col min="15" max="15" width="2.7109375" style="6" customWidth="1"/>
    <col min="16" max="16384" width="9.140625" style="6"/>
  </cols>
  <sheetData>
    <row r="1" spans="1:17" x14ac:dyDescent="0.25">
      <c r="A1" s="6" t="s">
        <v>43</v>
      </c>
    </row>
    <row r="2" spans="1:17" x14ac:dyDescent="0.25">
      <c r="A2" s="6" t="s">
        <v>44</v>
      </c>
    </row>
    <row r="6" spans="1:17" x14ac:dyDescent="0.25">
      <c r="A6" s="6" t="s">
        <v>11</v>
      </c>
      <c r="B6" s="8" t="s">
        <v>42</v>
      </c>
      <c r="D6"/>
      <c r="E6"/>
      <c r="F6"/>
      <c r="G6"/>
      <c r="H6"/>
      <c r="I6"/>
      <c r="J6"/>
    </row>
    <row r="8" spans="1:17" ht="16.5" thickBot="1" x14ac:dyDescent="0.3"/>
    <row r="9" spans="1:17" ht="16.5" thickBot="1" x14ac:dyDescent="0.3">
      <c r="A9" s="59" t="s">
        <v>52</v>
      </c>
      <c r="B9" s="62" t="s">
        <v>349</v>
      </c>
      <c r="C9" s="63"/>
      <c r="D9" s="64" t="s">
        <v>350</v>
      </c>
      <c r="E9" s="63"/>
      <c r="F9" s="64" t="s">
        <v>351</v>
      </c>
      <c r="G9" s="63"/>
      <c r="H9" s="64" t="s">
        <v>352</v>
      </c>
      <c r="I9" s="63"/>
      <c r="J9" s="64" t="s">
        <v>353</v>
      </c>
      <c r="K9" s="63"/>
      <c r="L9" s="64" t="s">
        <v>354</v>
      </c>
      <c r="M9" s="63"/>
      <c r="N9"/>
      <c r="O9"/>
      <c r="P9"/>
      <c r="Q9"/>
    </row>
    <row r="10" spans="1:17" ht="16.5" thickBot="1" x14ac:dyDescent="0.3">
      <c r="A10" s="60" t="s">
        <v>1</v>
      </c>
      <c r="B10" s="65" t="s">
        <v>45</v>
      </c>
      <c r="C10" s="42" t="s">
        <v>46</v>
      </c>
      <c r="D10" s="65" t="s">
        <v>45</v>
      </c>
      <c r="E10" s="42" t="s">
        <v>46</v>
      </c>
      <c r="F10" s="65" t="s">
        <v>45</v>
      </c>
      <c r="G10" s="42" t="s">
        <v>46</v>
      </c>
      <c r="H10" s="65" t="s">
        <v>45</v>
      </c>
      <c r="I10" s="42" t="s">
        <v>46</v>
      </c>
      <c r="J10" s="65" t="s">
        <v>45</v>
      </c>
      <c r="K10" s="42" t="s">
        <v>46</v>
      </c>
      <c r="L10" s="65" t="s">
        <v>45</v>
      </c>
      <c r="M10" s="42" t="s">
        <v>46</v>
      </c>
      <c r="N10"/>
      <c r="O10"/>
      <c r="P10"/>
      <c r="Q10"/>
    </row>
    <row r="11" spans="1:17" ht="16.5" thickBot="1" x14ac:dyDescent="0.3">
      <c r="A11" s="85" t="s">
        <v>355</v>
      </c>
      <c r="B11" s="88">
        <v>9.1</v>
      </c>
      <c r="C11" s="89">
        <v>83</v>
      </c>
      <c r="D11" s="88">
        <v>12.4</v>
      </c>
      <c r="E11" s="89">
        <v>118</v>
      </c>
      <c r="F11" s="88">
        <v>14.8</v>
      </c>
      <c r="G11" s="89">
        <v>125</v>
      </c>
      <c r="H11" s="88">
        <v>16.28</v>
      </c>
      <c r="I11" s="89">
        <v>138</v>
      </c>
      <c r="J11" s="88">
        <v>16.9312</v>
      </c>
      <c r="K11" s="89">
        <v>144</v>
      </c>
      <c r="L11" s="88">
        <v>17.608448000000003</v>
      </c>
      <c r="M11" s="89">
        <v>150</v>
      </c>
      <c r="N11"/>
      <c r="O11"/>
      <c r="P11"/>
      <c r="Q11"/>
    </row>
    <row r="12" spans="1:17" ht="16.5" thickBot="1" x14ac:dyDescent="0.3">
      <c r="A12" s="85" t="s">
        <v>58</v>
      </c>
      <c r="B12" s="96">
        <v>12.3</v>
      </c>
      <c r="C12" s="97">
        <v>141</v>
      </c>
      <c r="D12" s="96">
        <v>7</v>
      </c>
      <c r="E12" s="97">
        <v>74</v>
      </c>
      <c r="F12" s="96">
        <v>10.3</v>
      </c>
      <c r="G12" s="97">
        <v>110</v>
      </c>
      <c r="H12" s="96">
        <v>11.3</v>
      </c>
      <c r="I12" s="97">
        <v>121</v>
      </c>
      <c r="J12" s="96">
        <v>11.7</v>
      </c>
      <c r="K12" s="97">
        <v>126</v>
      </c>
      <c r="L12" s="96">
        <v>12.3</v>
      </c>
      <c r="M12" s="97">
        <v>131</v>
      </c>
      <c r="N12"/>
      <c r="O12"/>
      <c r="P12"/>
      <c r="Q12"/>
    </row>
    <row r="13" spans="1:17" ht="16.5" thickBot="1" x14ac:dyDescent="0.3">
      <c r="A13" s="86" t="s">
        <v>356</v>
      </c>
      <c r="B13" s="90" t="s">
        <v>335</v>
      </c>
      <c r="C13" s="91"/>
      <c r="D13" s="90"/>
      <c r="E13" s="91"/>
      <c r="F13" s="90"/>
      <c r="G13" s="91"/>
      <c r="H13" s="90"/>
      <c r="I13" s="91"/>
      <c r="J13" s="90"/>
      <c r="K13" s="91"/>
      <c r="L13" s="90"/>
      <c r="M13" s="91"/>
      <c r="N13"/>
      <c r="O13"/>
      <c r="P13"/>
      <c r="Q13"/>
    </row>
    <row r="14" spans="1:17" ht="16.5" thickBot="1" x14ac:dyDescent="0.3">
      <c r="A14" s="86" t="s">
        <v>60</v>
      </c>
      <c r="B14" s="92">
        <v>0.7</v>
      </c>
      <c r="C14" s="93">
        <v>8</v>
      </c>
      <c r="D14" s="92">
        <v>4.3</v>
      </c>
      <c r="E14" s="93">
        <v>56</v>
      </c>
      <c r="F14" s="92">
        <v>5.7</v>
      </c>
      <c r="G14" s="93">
        <v>78</v>
      </c>
      <c r="H14" s="92">
        <v>0</v>
      </c>
      <c r="I14" s="93">
        <v>0</v>
      </c>
      <c r="J14" s="92">
        <v>0</v>
      </c>
      <c r="K14" s="93">
        <v>0</v>
      </c>
      <c r="L14" s="92">
        <v>0</v>
      </c>
      <c r="M14" s="93">
        <v>0</v>
      </c>
      <c r="N14"/>
      <c r="O14"/>
      <c r="P14"/>
      <c r="Q14"/>
    </row>
    <row r="15" spans="1:17" ht="16.5" thickBot="1" x14ac:dyDescent="0.3">
      <c r="A15" s="86" t="s">
        <v>63</v>
      </c>
      <c r="B15" s="92">
        <v>1.2</v>
      </c>
      <c r="C15" s="93">
        <v>16</v>
      </c>
      <c r="D15" s="92">
        <v>2.6</v>
      </c>
      <c r="E15" s="93">
        <v>35</v>
      </c>
      <c r="F15" s="92">
        <v>3.1</v>
      </c>
      <c r="G15" s="93">
        <v>41</v>
      </c>
      <c r="H15" s="88">
        <v>3.41</v>
      </c>
      <c r="I15" s="89">
        <v>45</v>
      </c>
      <c r="J15" s="88">
        <v>3.5464000000000007</v>
      </c>
      <c r="K15" s="89">
        <v>47</v>
      </c>
      <c r="L15" s="88">
        <v>3.6882560000000009</v>
      </c>
      <c r="M15" s="89">
        <v>49</v>
      </c>
      <c r="N15"/>
      <c r="O15"/>
      <c r="P15"/>
      <c r="Q15"/>
    </row>
    <row r="16" spans="1:17" ht="16.5" thickBot="1" x14ac:dyDescent="0.3">
      <c r="A16" s="87" t="s">
        <v>61</v>
      </c>
      <c r="B16" s="96">
        <v>14.2</v>
      </c>
      <c r="C16" s="97">
        <v>171</v>
      </c>
      <c r="D16" s="96">
        <v>35.299999999999997</v>
      </c>
      <c r="E16" s="97">
        <v>398</v>
      </c>
      <c r="F16" s="96">
        <v>44.3</v>
      </c>
      <c r="G16" s="97">
        <v>475</v>
      </c>
      <c r="H16" s="96">
        <v>48.7</v>
      </c>
      <c r="I16" s="97">
        <v>523</v>
      </c>
      <c r="J16" s="96">
        <v>50.7</v>
      </c>
      <c r="K16" s="97">
        <v>544</v>
      </c>
      <c r="L16" s="96">
        <v>52.7</v>
      </c>
      <c r="M16" s="97">
        <v>566</v>
      </c>
      <c r="N16" s="61"/>
      <c r="O16" s="10"/>
      <c r="P16" s="61"/>
      <c r="Q16" s="61"/>
    </row>
    <row r="17" spans="1:17" ht="16.5" thickBot="1" x14ac:dyDescent="0.3">
      <c r="A17" s="87" t="s">
        <v>62</v>
      </c>
      <c r="B17" s="92">
        <v>0</v>
      </c>
      <c r="C17" s="93">
        <v>0</v>
      </c>
      <c r="D17" s="92">
        <v>0</v>
      </c>
      <c r="E17" s="93">
        <v>0</v>
      </c>
      <c r="F17" s="92">
        <v>12.4</v>
      </c>
      <c r="G17" s="93">
        <v>132</v>
      </c>
      <c r="H17" s="88">
        <v>13.64</v>
      </c>
      <c r="I17" s="89">
        <v>145</v>
      </c>
      <c r="J17" s="88">
        <v>14.185600000000003</v>
      </c>
      <c r="K17" s="89">
        <v>151</v>
      </c>
      <c r="L17" s="88">
        <v>14.753024000000003</v>
      </c>
      <c r="M17" s="89">
        <v>157</v>
      </c>
      <c r="N17"/>
      <c r="O17"/>
      <c r="P17"/>
      <c r="Q17"/>
    </row>
    <row r="18" spans="1:17" ht="19.5" customHeight="1" thickBot="1" x14ac:dyDescent="0.3">
      <c r="A18" s="87" t="s">
        <v>64</v>
      </c>
      <c r="B18" s="92">
        <v>0</v>
      </c>
      <c r="C18" s="93">
        <v>0</v>
      </c>
      <c r="D18" s="92">
        <v>2.7</v>
      </c>
      <c r="E18" s="93">
        <v>29</v>
      </c>
      <c r="F18" s="92">
        <v>6.9</v>
      </c>
      <c r="G18" s="93">
        <v>74</v>
      </c>
      <c r="H18" s="92">
        <v>0</v>
      </c>
      <c r="I18" s="93">
        <v>0</v>
      </c>
      <c r="J18" s="92">
        <v>0</v>
      </c>
      <c r="K18" s="93">
        <v>0</v>
      </c>
      <c r="L18" s="92">
        <v>0</v>
      </c>
      <c r="M18" s="93">
        <v>0</v>
      </c>
      <c r="N18"/>
      <c r="O18"/>
      <c r="P18"/>
      <c r="Q18"/>
    </row>
    <row r="19" spans="1:17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1:17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1:17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1:17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7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1:17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1:17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7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</row>
    <row r="113" spans="1:17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</row>
    <row r="114" spans="1:17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</row>
    <row r="115" spans="1:17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</row>
    <row r="116" spans="1:17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</row>
    <row r="117" spans="1:17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</row>
    <row r="118" spans="1:17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</row>
    <row r="119" spans="1:17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</row>
    <row r="120" spans="1:17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7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7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</row>
    <row r="125" spans="1:17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</row>
    <row r="126" spans="1:17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1:17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</row>
    <row r="130" spans="1:17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</row>
    <row r="131" spans="1:17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2" spans="1:17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</row>
    <row r="133" spans="1:17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1:17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1:17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</row>
    <row r="136" spans="1:17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</row>
    <row r="137" spans="1:17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</row>
    <row r="138" spans="1:17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</row>
    <row r="139" spans="1:17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</row>
    <row r="142" spans="1:17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7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</row>
    <row r="144" spans="1:17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1:17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1:17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1:17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1:17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7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1:17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1:17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1:17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1:17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1:17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1:17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1:17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</row>
    <row r="161" spans="1:17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  <row r="162" spans="1:17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</row>
    <row r="163" spans="1:17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1:17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</row>
    <row r="165" spans="1:17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</row>
    <row r="166" spans="1:17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1:17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1:17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1:17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1:17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</row>
    <row r="171" spans="1:17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</row>
    <row r="172" spans="1:17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</row>
    <row r="173" spans="1:17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</row>
    <row r="174" spans="1:17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</row>
    <row r="175" spans="1:17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</row>
    <row r="176" spans="1:17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</row>
    <row r="177" spans="1:17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</row>
    <row r="178" spans="1:17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</row>
    <row r="179" spans="1:17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spans="1:17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1:17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1:17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1:17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1:17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1:17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1:17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1:17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1:17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1:17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1:17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1:17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1:17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1:17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1:17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1:17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1:17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1:17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1:17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1:17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1:17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1:17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1:17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1:17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1:17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1:17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1:17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1:17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1:17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1:17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1:17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1:17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1:17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1:17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1:17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1:17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1:17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1:17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1:17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1:17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1:17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1:17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1:17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1:17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1:17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1:17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1:17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1:17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1:17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1:17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1:17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1:17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1:17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1:17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1:17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1:17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1:17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1:17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1:17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1:17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1:17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1:17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1:17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1:17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1:17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1:17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1:17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1:17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1:17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1:17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1:17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spans="1:17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</row>
    <row r="252" spans="1:17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</row>
    <row r="253" spans="1:17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</row>
    <row r="254" spans="1:17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</row>
    <row r="255" spans="1:17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</row>
    <row r="256" spans="1:17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</row>
    <row r="257" spans="1:17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</row>
    <row r="258" spans="1:17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</row>
    <row r="259" spans="1:17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</row>
    <row r="260" spans="1:17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</row>
    <row r="261" spans="1:17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</row>
    <row r="262" spans="1:17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</row>
    <row r="263" spans="1:17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spans="1:17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1:17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1:17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spans="1:17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</row>
    <row r="268" spans="1:17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</row>
    <row r="269" spans="1:17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</row>
    <row r="270" spans="1:17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</row>
    <row r="271" spans="1:17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</row>
    <row r="272" spans="1:17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</row>
    <row r="273" spans="1:17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</row>
    <row r="274" spans="1:17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</row>
    <row r="275" spans="1:17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</row>
    <row r="276" spans="1:17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</row>
    <row r="277" spans="1:17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</row>
    <row r="278" spans="1:17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  <row r="279" spans="1:17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</row>
    <row r="280" spans="1:17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</row>
    <row r="281" spans="1:17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</row>
    <row r="282" spans="1:17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</row>
    <row r="283" spans="1:17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</row>
    <row r="284" spans="1:17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</row>
    <row r="285" spans="1:17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</row>
    <row r="286" spans="1:17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</row>
    <row r="287" spans="1:17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</row>
    <row r="288" spans="1:17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</row>
    <row r="289" spans="1:17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</row>
    <row r="290" spans="1:17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</row>
    <row r="291" spans="1:17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</row>
    <row r="292" spans="1:17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</row>
    <row r="293" spans="1:17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</row>
    <row r="294" spans="1:17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</row>
    <row r="295" spans="1:17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</row>
    <row r="296" spans="1:17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</row>
    <row r="297" spans="1:17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</row>
    <row r="298" spans="1:17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</row>
    <row r="299" spans="1:17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</row>
    <row r="300" spans="1:17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</row>
    <row r="301" spans="1:17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</row>
    <row r="302" spans="1:17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</row>
    <row r="303" spans="1:17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</row>
    <row r="304" spans="1:17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</row>
    <row r="305" spans="1:17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</row>
    <row r="306" spans="1:17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</row>
    <row r="307" spans="1:17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</row>
    <row r="308" spans="1:17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</row>
    <row r="309" spans="1:17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</row>
    <row r="310" spans="1:17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</row>
    <row r="311" spans="1:17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</row>
    <row r="312" spans="1:17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</row>
    <row r="313" spans="1:17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</row>
    <row r="314" spans="1:17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</row>
    <row r="315" spans="1:17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</row>
    <row r="316" spans="1:17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</row>
    <row r="317" spans="1:17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</row>
    <row r="318" spans="1:17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</row>
    <row r="319" spans="1:17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</row>
    <row r="320" spans="1:17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</row>
    <row r="321" spans="1:17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</row>
    <row r="322" spans="1:17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</row>
    <row r="323" spans="1:17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</row>
    <row r="324" spans="1:17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</row>
    <row r="325" spans="1:17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</row>
    <row r="326" spans="1:17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</row>
    <row r="327" spans="1:17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</row>
    <row r="328" spans="1:17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</row>
    <row r="329" spans="1:17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</row>
    <row r="330" spans="1:17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</row>
    <row r="331" spans="1:17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</row>
    <row r="332" spans="1:17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</row>
    <row r="333" spans="1:17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</row>
    <row r="334" spans="1:17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</row>
    <row r="335" spans="1:17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</row>
    <row r="336" spans="1:17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</row>
    <row r="337" spans="1:17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</row>
    <row r="338" spans="1:17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</row>
    <row r="339" spans="1:17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</row>
    <row r="340" spans="1:17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</row>
    <row r="341" spans="1:17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</row>
    <row r="342" spans="1:17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</row>
    <row r="343" spans="1:17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</row>
    <row r="344" spans="1:17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</row>
    <row r="345" spans="1:17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</row>
    <row r="346" spans="1:17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</row>
    <row r="347" spans="1:17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</row>
    <row r="348" spans="1:17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</row>
    <row r="349" spans="1:17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</row>
    <row r="350" spans="1:17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</row>
    <row r="351" spans="1:17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</row>
    <row r="352" spans="1:17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</row>
    <row r="353" spans="1:17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</row>
    <row r="354" spans="1:17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</row>
    <row r="355" spans="1:17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</row>
    <row r="356" spans="1:17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</row>
    <row r="357" spans="1:17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</row>
    <row r="358" spans="1:17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</row>
    <row r="359" spans="1:17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</row>
    <row r="360" spans="1:17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</row>
    <row r="361" spans="1:17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</row>
    <row r="362" spans="1:17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</row>
    <row r="363" spans="1:17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</row>
    <row r="364" spans="1:17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</row>
    <row r="365" spans="1:17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</row>
    <row r="366" spans="1:17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</row>
    <row r="367" spans="1:17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</row>
    <row r="368" spans="1:17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</row>
    <row r="369" spans="1:17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</row>
    <row r="370" spans="1:17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</row>
    <row r="371" spans="1:17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</row>
    <row r="372" spans="1:17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</row>
    <row r="373" spans="1:17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</row>
    <row r="374" spans="1:17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</row>
    <row r="375" spans="1:17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</row>
    <row r="376" spans="1:17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</row>
    <row r="377" spans="1:17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</row>
    <row r="378" spans="1:17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</row>
    <row r="379" spans="1:17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</row>
    <row r="380" spans="1:17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</row>
    <row r="381" spans="1:17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</row>
    <row r="382" spans="1:17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</row>
    <row r="383" spans="1:17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</row>
    <row r="384" spans="1:17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</row>
    <row r="385" spans="1:17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</row>
    <row r="386" spans="1:17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</row>
    <row r="387" spans="1:17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</row>
    <row r="388" spans="1:17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</row>
    <row r="389" spans="1:17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</row>
    <row r="390" spans="1:17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</row>
    <row r="391" spans="1:17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</row>
    <row r="392" spans="1:17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</row>
    <row r="393" spans="1:17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</row>
    <row r="394" spans="1:17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</row>
    <row r="395" spans="1:17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</row>
    <row r="396" spans="1:17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</row>
    <row r="397" spans="1:17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</row>
    <row r="398" spans="1:17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</row>
    <row r="399" spans="1:17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</row>
    <row r="400" spans="1:17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</row>
    <row r="401" spans="1:17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</row>
    <row r="402" spans="1:17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</row>
    <row r="403" spans="1:17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</row>
    <row r="404" spans="1:17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</row>
    <row r="405" spans="1:17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</row>
    <row r="406" spans="1:17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</row>
    <row r="407" spans="1:17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</row>
    <row r="408" spans="1:17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</row>
    <row r="409" spans="1:17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</row>
    <row r="410" spans="1:17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</row>
    <row r="411" spans="1:17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</row>
    <row r="412" spans="1:17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</row>
    <row r="413" spans="1:17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</row>
    <row r="414" spans="1:17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</row>
    <row r="415" spans="1:17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</row>
    <row r="416" spans="1:17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</row>
    <row r="417" spans="1:17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</row>
    <row r="418" spans="1:17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</row>
    <row r="419" spans="1:17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</row>
    <row r="420" spans="1:17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</row>
    <row r="421" spans="1:17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</row>
    <row r="422" spans="1:17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</row>
    <row r="423" spans="1:17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</row>
    <row r="424" spans="1:17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</row>
    <row r="425" spans="1:17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</row>
    <row r="426" spans="1:17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</row>
    <row r="427" spans="1:17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</row>
    <row r="428" spans="1:17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</row>
    <row r="429" spans="1:17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</row>
    <row r="430" spans="1:17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</row>
    <row r="431" spans="1:17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</row>
    <row r="432" spans="1:17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</row>
    <row r="433" spans="1:17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</row>
    <row r="434" spans="1:17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</row>
    <row r="435" spans="1:17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</row>
    <row r="436" spans="1:17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</row>
    <row r="437" spans="1:17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</row>
    <row r="438" spans="1:17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</row>
    <row r="439" spans="1:17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</row>
    <row r="440" spans="1:17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</row>
    <row r="441" spans="1:17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</row>
    <row r="442" spans="1:17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</row>
    <row r="443" spans="1:17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</row>
    <row r="444" spans="1:17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</row>
    <row r="445" spans="1:17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</row>
    <row r="446" spans="1:17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</row>
    <row r="447" spans="1:17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</row>
    <row r="448" spans="1:17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</row>
    <row r="449" spans="1:17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</row>
    <row r="450" spans="1:17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</row>
    <row r="451" spans="1:17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</row>
    <row r="452" spans="1:17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</row>
    <row r="453" spans="1:17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</row>
    <row r="454" spans="1:17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</row>
    <row r="455" spans="1:17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</row>
    <row r="456" spans="1:17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</row>
    <row r="457" spans="1:17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</row>
    <row r="458" spans="1:17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</row>
    <row r="459" spans="1:17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</row>
    <row r="460" spans="1:17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</row>
    <row r="461" spans="1:17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</row>
    <row r="462" spans="1:17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</row>
    <row r="463" spans="1:17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</row>
    <row r="464" spans="1:17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</row>
    <row r="465" spans="1:17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</row>
    <row r="466" spans="1:17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</row>
    <row r="467" spans="1:17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</row>
    <row r="468" spans="1:17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</row>
    <row r="469" spans="1:17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</row>
    <row r="470" spans="1:17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</row>
    <row r="471" spans="1:17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</row>
    <row r="472" spans="1:17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</row>
    <row r="473" spans="1:17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</row>
    <row r="474" spans="1:17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</row>
    <row r="475" spans="1:17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</row>
    <row r="476" spans="1:17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</row>
    <row r="477" spans="1:17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</row>
    <row r="478" spans="1:17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</row>
    <row r="479" spans="1:17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</row>
    <row r="480" spans="1:17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1:17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</row>
    <row r="482" spans="1:17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</row>
    <row r="483" spans="1:17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</row>
    <row r="484" spans="1:17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</row>
    <row r="485" spans="1:17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</row>
    <row r="486" spans="1:17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</row>
    <row r="487" spans="1:17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</row>
    <row r="488" spans="1:17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</row>
    <row r="489" spans="1:17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</row>
    <row r="490" spans="1:17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</row>
    <row r="491" spans="1:17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</row>
    <row r="492" spans="1:17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</row>
    <row r="493" spans="1:17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</row>
    <row r="494" spans="1:17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</row>
    <row r="495" spans="1:17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</row>
    <row r="496" spans="1:17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</row>
    <row r="497" spans="1:17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</row>
    <row r="498" spans="1:17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</row>
    <row r="499" spans="1:17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</row>
    <row r="500" spans="1:17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</row>
    <row r="501" spans="1:17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</row>
    <row r="502" spans="1:17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</row>
    <row r="503" spans="1:17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</row>
    <row r="504" spans="1:17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</row>
    <row r="505" spans="1:17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</row>
    <row r="506" spans="1:17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</row>
    <row r="507" spans="1:17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</row>
    <row r="508" spans="1:17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</row>
    <row r="509" spans="1:17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</row>
    <row r="510" spans="1:17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</row>
    <row r="511" spans="1:17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</row>
    <row r="512" spans="1:17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</row>
    <row r="513" spans="1:17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</row>
    <row r="514" spans="1:17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</row>
    <row r="515" spans="1:17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</row>
    <row r="516" spans="1:17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</row>
    <row r="517" spans="1:17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</row>
    <row r="518" spans="1:17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</row>
    <row r="519" spans="1:17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</row>
    <row r="520" spans="1:17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</row>
    <row r="521" spans="1:17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</row>
    <row r="522" spans="1:17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</row>
    <row r="523" spans="1:17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</row>
    <row r="524" spans="1:17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</row>
    <row r="525" spans="1:17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</row>
    <row r="526" spans="1:17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</row>
    <row r="527" spans="1:17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</row>
    <row r="528" spans="1:17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</row>
  </sheetData>
  <phoneticPr fontId="0" type="noConversion"/>
  <pageMargins left="0.75" right="0.75" top="1" bottom="1" header="0.5" footer="0.5"/>
  <pageSetup scale="8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60"/>
  <sheetViews>
    <sheetView zoomScaleNormal="100" workbookViewId="0">
      <selection activeCell="B13" sqref="B13:G21"/>
    </sheetView>
  </sheetViews>
  <sheetFormatPr defaultRowHeight="15.75" x14ac:dyDescent="0.25"/>
  <cols>
    <col min="1" max="1" width="16.7109375" style="7" customWidth="1"/>
    <col min="2" max="2" width="5.7109375" style="7" customWidth="1"/>
    <col min="3" max="3" width="50.42578125" style="7" customWidth="1"/>
    <col min="4" max="5" width="8.42578125" style="7" customWidth="1"/>
    <col min="6" max="6" width="8.85546875" style="7" customWidth="1"/>
    <col min="7" max="16384" width="9.140625" style="7"/>
  </cols>
  <sheetData>
    <row r="1" spans="1:7" x14ac:dyDescent="0.25">
      <c r="C1" s="1"/>
      <c r="D1" s="1"/>
      <c r="E1" s="1"/>
      <c r="F1" s="1"/>
      <c r="G1" s="1"/>
    </row>
    <row r="2" spans="1:7" ht="25.5" customHeight="1" x14ac:dyDescent="0.25">
      <c r="B2" s="11"/>
      <c r="C2" s="118" t="s">
        <v>0</v>
      </c>
      <c r="D2" s="118"/>
      <c r="E2" s="118"/>
      <c r="F2" s="118"/>
      <c r="G2" s="118"/>
    </row>
    <row r="3" spans="1:7" ht="13.5" customHeight="1" x14ac:dyDescent="0.25">
      <c r="B3" s="11"/>
      <c r="C3" s="119"/>
      <c r="D3" s="120"/>
      <c r="E3" s="120"/>
      <c r="F3" s="120"/>
      <c r="G3" s="120"/>
    </row>
    <row r="4" spans="1:7" hidden="1" x14ac:dyDescent="0.25">
      <c r="B4" s="12"/>
      <c r="C4" s="120"/>
      <c r="D4" s="120"/>
      <c r="E4" s="120"/>
      <c r="F4" s="120"/>
      <c r="G4" s="120"/>
    </row>
    <row r="5" spans="1:7" x14ac:dyDescent="0.25">
      <c r="C5" s="2"/>
      <c r="D5" s="2"/>
      <c r="E5" s="2"/>
      <c r="F5" s="2"/>
      <c r="G5" s="2"/>
    </row>
    <row r="6" spans="1:7" ht="15.75" customHeight="1" x14ac:dyDescent="0.25">
      <c r="A6" s="51" t="s">
        <v>47</v>
      </c>
      <c r="C6" s="52" t="s">
        <v>50</v>
      </c>
      <c r="D6" s="3"/>
      <c r="E6" s="3"/>
      <c r="F6" s="4"/>
      <c r="G6" s="3"/>
    </row>
    <row r="7" spans="1:7" x14ac:dyDescent="0.25">
      <c r="A7" s="53"/>
      <c r="B7" s="2"/>
      <c r="C7" s="52"/>
      <c r="D7" s="5"/>
      <c r="E7" s="5"/>
      <c r="F7" s="5"/>
      <c r="G7" s="5"/>
    </row>
    <row r="8" spans="1:7" x14ac:dyDescent="0.25">
      <c r="A8" s="51" t="s">
        <v>48</v>
      </c>
      <c r="C8" s="8" t="s">
        <v>56</v>
      </c>
      <c r="D8" s="3"/>
      <c r="E8" s="3"/>
      <c r="F8" s="3"/>
      <c r="G8" s="3"/>
    </row>
    <row r="9" spans="1:7" x14ac:dyDescent="0.25">
      <c r="B9" s="6"/>
      <c r="C9" s="3"/>
      <c r="D9" s="3"/>
      <c r="E9" s="3"/>
      <c r="F9" s="3"/>
      <c r="G9" s="3"/>
    </row>
    <row r="10" spans="1:7" s="14" customFormat="1" x14ac:dyDescent="0.25">
      <c r="A10" s="13" t="s">
        <v>49</v>
      </c>
      <c r="C10" s="3"/>
      <c r="D10" s="82" t="s">
        <v>316</v>
      </c>
      <c r="E10" s="5"/>
      <c r="F10" s="3"/>
      <c r="G10" s="3"/>
    </row>
    <row r="11" spans="1:7" x14ac:dyDescent="0.25">
      <c r="B11" s="6"/>
      <c r="C11" s="3"/>
      <c r="D11" s="3"/>
      <c r="E11" s="3"/>
      <c r="F11" s="3"/>
      <c r="G11" s="3"/>
    </row>
    <row r="12" spans="1:7" ht="16.5" thickBot="1" x14ac:dyDescent="0.3">
      <c r="B12" s="6"/>
      <c r="C12" s="3"/>
      <c r="D12" s="3"/>
      <c r="E12" s="3"/>
      <c r="F12" s="3"/>
      <c r="G12" s="3"/>
    </row>
    <row r="13" spans="1:7" ht="24" customHeight="1" x14ac:dyDescent="0.25">
      <c r="B13" s="15"/>
      <c r="C13" s="16" t="s">
        <v>1</v>
      </c>
      <c r="D13" s="17" t="s">
        <v>2</v>
      </c>
      <c r="E13" s="17" t="s">
        <v>53</v>
      </c>
      <c r="F13" s="18" t="s">
        <v>3</v>
      </c>
      <c r="G13" s="18" t="s">
        <v>4</v>
      </c>
    </row>
    <row r="14" spans="1:7" ht="15.75" customHeight="1" x14ac:dyDescent="0.25">
      <c r="B14" s="83">
        <v>1</v>
      </c>
      <c r="C14" s="20" t="s">
        <v>57</v>
      </c>
      <c r="D14" s="21" t="s">
        <v>120</v>
      </c>
      <c r="E14" s="21" t="s">
        <v>317</v>
      </c>
      <c r="F14" s="21" t="s">
        <v>317</v>
      </c>
      <c r="G14" s="22" t="s">
        <v>317</v>
      </c>
    </row>
    <row r="15" spans="1:7" ht="15" customHeight="1" x14ac:dyDescent="0.25">
      <c r="B15" s="83">
        <v>2</v>
      </c>
      <c r="C15" s="20" t="s">
        <v>58</v>
      </c>
      <c r="D15" s="21" t="s">
        <v>120</v>
      </c>
      <c r="E15" s="21">
        <v>0.8</v>
      </c>
      <c r="F15" s="21">
        <v>0.8</v>
      </c>
      <c r="G15" s="21">
        <v>0.8</v>
      </c>
    </row>
    <row r="16" spans="1:7" ht="15" customHeight="1" x14ac:dyDescent="0.25">
      <c r="B16" s="83">
        <v>3</v>
      </c>
      <c r="C16" s="23" t="s">
        <v>59</v>
      </c>
      <c r="D16" s="21" t="s">
        <v>120</v>
      </c>
      <c r="E16" s="21" t="s">
        <v>120</v>
      </c>
      <c r="F16" s="21" t="s">
        <v>120</v>
      </c>
      <c r="G16" s="21" t="s">
        <v>120</v>
      </c>
    </row>
    <row r="17" spans="2:8" ht="15" customHeight="1" x14ac:dyDescent="0.25">
      <c r="B17" s="83">
        <v>4</v>
      </c>
      <c r="C17" s="23" t="s">
        <v>60</v>
      </c>
      <c r="D17" s="21">
        <v>0.2</v>
      </c>
      <c r="E17" s="22" t="s">
        <v>317</v>
      </c>
      <c r="F17" s="22" t="s">
        <v>317</v>
      </c>
      <c r="G17" s="22" t="s">
        <v>317</v>
      </c>
    </row>
    <row r="18" spans="2:8" ht="12.75" customHeight="1" x14ac:dyDescent="0.25">
      <c r="B18" s="83">
        <v>5</v>
      </c>
      <c r="C18" s="23" t="s">
        <v>63</v>
      </c>
      <c r="D18" s="21" t="s">
        <v>120</v>
      </c>
      <c r="E18" s="21">
        <v>0.2</v>
      </c>
      <c r="F18" s="21">
        <v>0.3</v>
      </c>
      <c r="G18" s="21">
        <v>0.4</v>
      </c>
    </row>
    <row r="19" spans="2:8" x14ac:dyDescent="0.25">
      <c r="B19" s="83">
        <v>6</v>
      </c>
      <c r="C19" s="24" t="s">
        <v>61</v>
      </c>
      <c r="D19" s="21" t="s">
        <v>120</v>
      </c>
      <c r="E19" s="83" t="s">
        <v>317</v>
      </c>
      <c r="F19" s="83" t="s">
        <v>317</v>
      </c>
      <c r="G19" s="83" t="s">
        <v>317</v>
      </c>
    </row>
    <row r="20" spans="2:8" x14ac:dyDescent="0.25">
      <c r="B20" s="83">
        <v>7</v>
      </c>
      <c r="C20" s="24" t="s">
        <v>62</v>
      </c>
      <c r="D20" s="21" t="s">
        <v>120</v>
      </c>
      <c r="E20" s="83" t="s">
        <v>317</v>
      </c>
      <c r="F20" s="83" t="s">
        <v>317</v>
      </c>
      <c r="G20" s="83" t="s">
        <v>317</v>
      </c>
    </row>
    <row r="21" spans="2:8" x14ac:dyDescent="0.25">
      <c r="B21" s="83">
        <v>8</v>
      </c>
      <c r="C21" s="24" t="s">
        <v>64</v>
      </c>
      <c r="D21" s="21" t="s">
        <v>120</v>
      </c>
      <c r="E21" s="84">
        <v>0.5</v>
      </c>
      <c r="F21" s="83" t="s">
        <v>317</v>
      </c>
      <c r="G21" s="83" t="s">
        <v>317</v>
      </c>
      <c r="H21" s="2"/>
    </row>
    <row r="22" spans="2:8" x14ac:dyDescent="0.25">
      <c r="B22"/>
      <c r="C22"/>
      <c r="D22"/>
      <c r="E22"/>
      <c r="F22"/>
      <c r="G22"/>
    </row>
    <row r="23" spans="2:8" x14ac:dyDescent="0.25">
      <c r="B23"/>
      <c r="C23"/>
      <c r="D23"/>
      <c r="E23"/>
      <c r="F23"/>
      <c r="G23"/>
    </row>
    <row r="24" spans="2:8" x14ac:dyDescent="0.25">
      <c r="B24"/>
      <c r="C24"/>
      <c r="D24"/>
      <c r="E24"/>
      <c r="F24"/>
      <c r="G24"/>
    </row>
    <row r="25" spans="2:8" x14ac:dyDescent="0.25">
      <c r="B25"/>
      <c r="C25"/>
      <c r="D25"/>
      <c r="E25"/>
      <c r="F25"/>
      <c r="G25"/>
    </row>
    <row r="26" spans="2:8" x14ac:dyDescent="0.25">
      <c r="B26"/>
      <c r="C26"/>
      <c r="D26"/>
      <c r="E26"/>
      <c r="F26"/>
      <c r="G26"/>
    </row>
    <row r="27" spans="2:8" x14ac:dyDescent="0.25">
      <c r="B27"/>
      <c r="C27"/>
      <c r="D27"/>
      <c r="E27"/>
      <c r="F27"/>
      <c r="G27"/>
    </row>
    <row r="28" spans="2:8" x14ac:dyDescent="0.25">
      <c r="B28"/>
      <c r="C28"/>
      <c r="D28"/>
      <c r="E28"/>
      <c r="F28"/>
      <c r="G28"/>
    </row>
    <row r="29" spans="2:8" x14ac:dyDescent="0.25">
      <c r="B29"/>
      <c r="C29"/>
      <c r="D29"/>
      <c r="E29"/>
      <c r="F29"/>
      <c r="G29"/>
    </row>
    <row r="30" spans="2:8" x14ac:dyDescent="0.25">
      <c r="B30"/>
      <c r="C30"/>
      <c r="D30"/>
      <c r="E30"/>
      <c r="F30"/>
      <c r="G30"/>
    </row>
    <row r="31" spans="2:8" x14ac:dyDescent="0.25">
      <c r="B31"/>
      <c r="C31"/>
      <c r="D31"/>
      <c r="E31"/>
      <c r="F31"/>
      <c r="G31"/>
    </row>
    <row r="32" spans="2:8" x14ac:dyDescent="0.25">
      <c r="B32"/>
      <c r="C32"/>
      <c r="D32"/>
      <c r="E32"/>
      <c r="F32"/>
      <c r="G32"/>
    </row>
    <row r="33" spans="2:7" x14ac:dyDescent="0.25">
      <c r="B33"/>
      <c r="C33"/>
      <c r="D33"/>
      <c r="E33"/>
      <c r="F33"/>
      <c r="G33"/>
    </row>
    <row r="34" spans="2:7" x14ac:dyDescent="0.25">
      <c r="B34"/>
      <c r="C34"/>
      <c r="D34"/>
      <c r="E34"/>
      <c r="F34"/>
      <c r="G34"/>
    </row>
    <row r="35" spans="2:7" x14ac:dyDescent="0.25">
      <c r="B35"/>
      <c r="C35"/>
      <c r="D35"/>
      <c r="E35"/>
      <c r="F35"/>
      <c r="G35"/>
    </row>
    <row r="36" spans="2:7" x14ac:dyDescent="0.25">
      <c r="B36"/>
      <c r="C36"/>
      <c r="D36"/>
      <c r="E36"/>
      <c r="F36"/>
      <c r="G36"/>
    </row>
    <row r="37" spans="2:7" x14ac:dyDescent="0.25">
      <c r="B37"/>
      <c r="C37"/>
      <c r="D37"/>
      <c r="E37"/>
      <c r="F37"/>
      <c r="G37"/>
    </row>
    <row r="38" spans="2:7" x14ac:dyDescent="0.25">
      <c r="B38"/>
      <c r="C38"/>
      <c r="D38"/>
      <c r="E38"/>
      <c r="F38"/>
      <c r="G38"/>
    </row>
    <row r="39" spans="2:7" x14ac:dyDescent="0.25">
      <c r="B39"/>
      <c r="C39"/>
      <c r="D39"/>
      <c r="E39"/>
      <c r="F39"/>
      <c r="G39"/>
    </row>
    <row r="40" spans="2:7" x14ac:dyDescent="0.25">
      <c r="B40"/>
      <c r="C40"/>
      <c r="D40"/>
      <c r="E40"/>
      <c r="F40"/>
      <c r="G40"/>
    </row>
    <row r="41" spans="2:7" x14ac:dyDescent="0.25">
      <c r="B41"/>
      <c r="C41"/>
      <c r="D41"/>
      <c r="E41"/>
      <c r="F41"/>
      <c r="G41"/>
    </row>
    <row r="42" spans="2:7" x14ac:dyDescent="0.25">
      <c r="B42"/>
      <c r="C42"/>
      <c r="D42"/>
      <c r="E42"/>
      <c r="F42"/>
      <c r="G42"/>
    </row>
    <row r="43" spans="2:7" x14ac:dyDescent="0.25">
      <c r="B43"/>
      <c r="C43"/>
      <c r="D43"/>
      <c r="E43"/>
      <c r="F43"/>
      <c r="G43"/>
    </row>
    <row r="44" spans="2:7" x14ac:dyDescent="0.25">
      <c r="B44"/>
      <c r="C44"/>
      <c r="D44"/>
      <c r="E44"/>
      <c r="F44"/>
      <c r="G44"/>
    </row>
    <row r="45" spans="2:7" x14ac:dyDescent="0.25">
      <c r="B45"/>
      <c r="C45"/>
      <c r="D45"/>
      <c r="E45"/>
      <c r="F45"/>
      <c r="G45"/>
    </row>
    <row r="46" spans="2:7" x14ac:dyDescent="0.25">
      <c r="B46"/>
      <c r="C46"/>
      <c r="D46"/>
      <c r="E46"/>
      <c r="F46"/>
      <c r="G46"/>
    </row>
    <row r="47" spans="2:7" x14ac:dyDescent="0.25">
      <c r="B47"/>
      <c r="C47"/>
      <c r="D47"/>
      <c r="E47"/>
      <c r="F47"/>
      <c r="G47"/>
    </row>
    <row r="48" spans="2:7" x14ac:dyDescent="0.25">
      <c r="B48"/>
      <c r="C48"/>
      <c r="D48"/>
      <c r="E48"/>
      <c r="F48"/>
      <c r="G48"/>
    </row>
    <row r="49" spans="2:7" x14ac:dyDescent="0.25">
      <c r="B49"/>
      <c r="C49"/>
      <c r="D49"/>
      <c r="E49"/>
      <c r="F49"/>
      <c r="G49"/>
    </row>
    <row r="50" spans="2:7" x14ac:dyDescent="0.25">
      <c r="B50"/>
      <c r="C50"/>
      <c r="D50"/>
      <c r="E50"/>
      <c r="F50"/>
      <c r="G50"/>
    </row>
    <row r="51" spans="2:7" x14ac:dyDescent="0.25">
      <c r="B51"/>
      <c r="C51"/>
      <c r="D51"/>
      <c r="E51"/>
      <c r="F51"/>
      <c r="G51"/>
    </row>
    <row r="52" spans="2:7" x14ac:dyDescent="0.25">
      <c r="B52"/>
      <c r="C52"/>
      <c r="D52"/>
      <c r="E52"/>
      <c r="F52"/>
      <c r="G52"/>
    </row>
    <row r="53" spans="2:7" x14ac:dyDescent="0.25">
      <c r="B53"/>
      <c r="C53"/>
      <c r="D53"/>
      <c r="E53"/>
      <c r="F53"/>
      <c r="G53"/>
    </row>
    <row r="54" spans="2:7" x14ac:dyDescent="0.25">
      <c r="B54" s="25"/>
      <c r="C54" s="25"/>
      <c r="D54" s="25"/>
      <c r="E54" s="25"/>
      <c r="F54" s="25"/>
      <c r="G54" s="25"/>
    </row>
    <row r="55" spans="2:7" x14ac:dyDescent="0.25">
      <c r="B55" s="25"/>
      <c r="C55" s="25"/>
      <c r="D55" s="25"/>
      <c r="E55" s="25"/>
      <c r="F55" s="25"/>
      <c r="G55" s="25"/>
    </row>
    <row r="56" spans="2:7" x14ac:dyDescent="0.25">
      <c r="B56" s="25"/>
      <c r="C56" s="25"/>
      <c r="D56" s="25"/>
      <c r="E56" s="25"/>
      <c r="F56" s="25"/>
      <c r="G56" s="25"/>
    </row>
    <row r="57" spans="2:7" x14ac:dyDescent="0.25">
      <c r="B57" s="25"/>
      <c r="C57" s="25"/>
      <c r="D57" s="25"/>
      <c r="E57" s="25"/>
      <c r="F57" s="25"/>
      <c r="G57" s="25"/>
    </row>
    <row r="58" spans="2:7" x14ac:dyDescent="0.25">
      <c r="B58" s="25"/>
      <c r="C58" s="25"/>
      <c r="D58" s="25"/>
      <c r="E58" s="25"/>
      <c r="F58" s="25"/>
      <c r="G58" s="25"/>
    </row>
    <row r="59" spans="2:7" x14ac:dyDescent="0.25">
      <c r="B59" s="25"/>
      <c r="C59" s="25"/>
      <c r="D59" s="25"/>
      <c r="E59" s="25"/>
      <c r="F59" s="25"/>
      <c r="G59" s="25"/>
    </row>
    <row r="60" spans="2:7" x14ac:dyDescent="0.25">
      <c r="B60" s="25"/>
      <c r="C60" s="25"/>
      <c r="D60" s="25"/>
      <c r="E60" s="25"/>
      <c r="F60" s="25"/>
      <c r="G60" s="25"/>
    </row>
  </sheetData>
  <mergeCells count="2">
    <mergeCell ref="C2:G2"/>
    <mergeCell ref="C3:G4"/>
  </mergeCells>
  <phoneticPr fontId="0" type="noConversion"/>
  <printOptions horizontalCentered="1" verticalCentered="1"/>
  <pageMargins left="0.25" right="0" top="0" bottom="0.75" header="7.0000000000000007E-2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36"/>
  <sheetViews>
    <sheetView topLeftCell="A3" workbookViewId="0">
      <selection activeCell="B38" sqref="B38"/>
    </sheetView>
  </sheetViews>
  <sheetFormatPr defaultRowHeight="15.75" x14ac:dyDescent="0.25"/>
  <cols>
    <col min="1" max="1" width="37.28515625" style="7" customWidth="1"/>
    <col min="2" max="2" width="16.28515625" style="7" customWidth="1"/>
    <col min="3" max="3" width="9.140625" style="7"/>
    <col min="4" max="6" width="11.5703125" style="7" customWidth="1"/>
    <col min="7" max="7" width="9.140625" style="7"/>
    <col min="8" max="8" width="12" style="7" customWidth="1"/>
    <col min="9" max="9" width="9.140625" style="7"/>
    <col min="10" max="10" width="12.5703125" style="7" customWidth="1"/>
    <col min="11" max="16384" width="9.140625" style="7"/>
  </cols>
  <sheetData>
    <row r="1" spans="1:13" x14ac:dyDescent="0.25">
      <c r="A1" s="121" t="s">
        <v>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3" spans="1:13" x14ac:dyDescent="0.25">
      <c r="A3" s="51" t="s">
        <v>47</v>
      </c>
      <c r="B3" s="54" t="s">
        <v>50</v>
      </c>
      <c r="C3" s="6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51" t="s">
        <v>51</v>
      </c>
      <c r="B4" s="20" t="s">
        <v>67</v>
      </c>
      <c r="C4" s="6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51" t="s">
        <v>54</v>
      </c>
      <c r="B5" s="20" t="s">
        <v>68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66" t="s">
        <v>55</v>
      </c>
      <c r="B6" s="7" t="s">
        <v>66</v>
      </c>
    </row>
    <row r="7" spans="1:13" ht="31.5" x14ac:dyDescent="0.25">
      <c r="A7" s="26" t="s">
        <v>6</v>
      </c>
      <c r="B7" s="55" t="s">
        <v>7</v>
      </c>
      <c r="C7" s="27" t="s">
        <v>2</v>
      </c>
      <c r="D7" s="28" t="s">
        <v>8</v>
      </c>
      <c r="E7" s="28" t="s">
        <v>53</v>
      </c>
      <c r="F7" s="28" t="s">
        <v>8</v>
      </c>
      <c r="G7" s="29" t="s">
        <v>3</v>
      </c>
      <c r="H7" s="28" t="s">
        <v>8</v>
      </c>
      <c r="I7" s="29" t="s">
        <v>4</v>
      </c>
      <c r="J7" s="28" t="s">
        <v>8</v>
      </c>
    </row>
    <row r="8" spans="1:13" customFormat="1" ht="18.75" customHeight="1" x14ac:dyDescent="0.2">
      <c r="A8" s="71" t="s">
        <v>128</v>
      </c>
      <c r="B8" s="71" t="s">
        <v>129</v>
      </c>
      <c r="C8" s="72" t="s">
        <v>130</v>
      </c>
      <c r="D8" s="72"/>
      <c r="E8" s="72">
        <v>1</v>
      </c>
      <c r="F8" s="72" t="s">
        <v>127</v>
      </c>
      <c r="G8" s="72" t="s">
        <v>130</v>
      </c>
      <c r="H8" s="72"/>
      <c r="I8" s="72" t="s">
        <v>130</v>
      </c>
      <c r="J8" s="73"/>
    </row>
    <row r="9" spans="1:13" customFormat="1" ht="18.75" customHeight="1" x14ac:dyDescent="0.2">
      <c r="A9" s="71" t="s">
        <v>131</v>
      </c>
      <c r="B9" s="71" t="s">
        <v>132</v>
      </c>
      <c r="C9" s="72">
        <v>1</v>
      </c>
      <c r="D9" s="72" t="s">
        <v>121</v>
      </c>
      <c r="E9" s="72" t="s">
        <v>130</v>
      </c>
      <c r="F9" s="72"/>
      <c r="G9" s="72" t="s">
        <v>130</v>
      </c>
      <c r="H9" s="72"/>
      <c r="I9" s="72" t="s">
        <v>130</v>
      </c>
      <c r="J9" s="73"/>
    </row>
    <row r="10" spans="1:13" customFormat="1" ht="18.75" customHeight="1" x14ac:dyDescent="0.2">
      <c r="A10" s="71" t="s">
        <v>133</v>
      </c>
      <c r="B10" s="71" t="s">
        <v>134</v>
      </c>
      <c r="C10" s="72">
        <v>1</v>
      </c>
      <c r="D10" s="72" t="s">
        <v>127</v>
      </c>
      <c r="E10" s="72" t="s">
        <v>130</v>
      </c>
      <c r="F10" s="72"/>
      <c r="G10" s="72" t="s">
        <v>130</v>
      </c>
      <c r="H10" s="72"/>
      <c r="I10" s="72">
        <v>1</v>
      </c>
      <c r="J10" s="73" t="s">
        <v>121</v>
      </c>
    </row>
    <row r="11" spans="1:13" customFormat="1" ht="18.75" customHeight="1" x14ac:dyDescent="0.2">
      <c r="A11" s="71" t="s">
        <v>135</v>
      </c>
      <c r="B11" s="71" t="s">
        <v>136</v>
      </c>
      <c r="C11" s="72">
        <v>1</v>
      </c>
      <c r="D11" s="72" t="s">
        <v>123</v>
      </c>
      <c r="E11" s="72" t="s">
        <v>130</v>
      </c>
      <c r="F11" s="72"/>
      <c r="G11" s="72" t="s">
        <v>130</v>
      </c>
      <c r="H11" s="72"/>
      <c r="I11" s="72" t="s">
        <v>130</v>
      </c>
      <c r="J11" s="73"/>
    </row>
    <row r="12" spans="1:13" customFormat="1" ht="18.75" customHeight="1" x14ac:dyDescent="0.2">
      <c r="A12" s="71" t="s">
        <v>137</v>
      </c>
      <c r="B12" s="71" t="s">
        <v>138</v>
      </c>
      <c r="C12" s="72" t="s">
        <v>130</v>
      </c>
      <c r="D12" s="72"/>
      <c r="E12" s="72" t="s">
        <v>130</v>
      </c>
      <c r="F12" s="72"/>
      <c r="G12" s="72" t="s">
        <v>130</v>
      </c>
      <c r="H12" s="72"/>
      <c r="I12" s="72">
        <v>1</v>
      </c>
      <c r="J12" s="73" t="s">
        <v>123</v>
      </c>
    </row>
    <row r="13" spans="1:13" s="70" customFormat="1" ht="18.75" customHeight="1" x14ac:dyDescent="0.2">
      <c r="A13" s="71" t="s">
        <v>139</v>
      </c>
      <c r="B13" s="71" t="s">
        <v>140</v>
      </c>
      <c r="C13" s="72" t="s">
        <v>130</v>
      </c>
      <c r="D13" s="72"/>
      <c r="E13" s="72" t="s">
        <v>130</v>
      </c>
      <c r="F13" s="72"/>
      <c r="G13" s="72" t="s">
        <v>130</v>
      </c>
      <c r="H13" s="72"/>
      <c r="I13" s="72">
        <v>1</v>
      </c>
      <c r="J13" s="74" t="s">
        <v>127</v>
      </c>
    </row>
    <row r="14" spans="1:13" s="70" customFormat="1" ht="18.75" customHeight="1" x14ac:dyDescent="0.2">
      <c r="A14" s="71" t="s">
        <v>131</v>
      </c>
      <c r="B14" s="71" t="s">
        <v>132</v>
      </c>
      <c r="C14" s="72" t="s">
        <v>130</v>
      </c>
      <c r="D14" s="72"/>
      <c r="E14" s="72">
        <v>1</v>
      </c>
      <c r="F14" s="72" t="s">
        <v>121</v>
      </c>
      <c r="G14" s="72">
        <v>1</v>
      </c>
      <c r="H14" s="72" t="s">
        <v>123</v>
      </c>
      <c r="I14" s="72" t="s">
        <v>130</v>
      </c>
      <c r="J14" s="74"/>
    </row>
    <row r="15" spans="1:13" s="70" customFormat="1" ht="18.75" customHeight="1" x14ac:dyDescent="0.2">
      <c r="A15" s="71" t="s">
        <v>133</v>
      </c>
      <c r="B15" s="71" t="s">
        <v>134</v>
      </c>
      <c r="C15" s="72" t="s">
        <v>130</v>
      </c>
      <c r="D15" s="72"/>
      <c r="E15" s="72">
        <v>1</v>
      </c>
      <c r="F15" s="72" t="s">
        <v>123</v>
      </c>
      <c r="G15" s="72" t="s">
        <v>130</v>
      </c>
      <c r="H15" s="72"/>
      <c r="I15" s="72" t="s">
        <v>130</v>
      </c>
      <c r="J15" s="74"/>
    </row>
    <row r="16" spans="1:13" s="70" customFormat="1" ht="18.75" customHeight="1" x14ac:dyDescent="0.2">
      <c r="A16" s="71" t="s">
        <v>141</v>
      </c>
      <c r="B16" s="71" t="s">
        <v>136</v>
      </c>
      <c r="C16" s="72" t="s">
        <v>130</v>
      </c>
      <c r="D16" s="72"/>
      <c r="E16" s="72" t="s">
        <v>130</v>
      </c>
      <c r="F16" s="72"/>
      <c r="G16" s="72">
        <v>1</v>
      </c>
      <c r="H16" s="72" t="s">
        <v>127</v>
      </c>
      <c r="I16" s="72" t="s">
        <v>130</v>
      </c>
      <c r="J16" s="74"/>
    </row>
    <row r="17" spans="1:10" s="70" customFormat="1" ht="18.75" customHeight="1" x14ac:dyDescent="0.2">
      <c r="A17" s="71" t="s">
        <v>137</v>
      </c>
      <c r="B17" s="71" t="s">
        <v>138</v>
      </c>
      <c r="C17" s="72" t="s">
        <v>130</v>
      </c>
      <c r="D17" s="72"/>
      <c r="E17" s="72" t="s">
        <v>130</v>
      </c>
      <c r="F17" s="72"/>
      <c r="G17" s="72">
        <v>1</v>
      </c>
      <c r="H17" s="72" t="s">
        <v>123</v>
      </c>
      <c r="I17" s="72" t="s">
        <v>130</v>
      </c>
      <c r="J17" s="74"/>
    </row>
    <row r="18" spans="1:10" customFormat="1" ht="18.75" customHeight="1" x14ac:dyDescent="0.2">
      <c r="A18" s="71" t="s">
        <v>142</v>
      </c>
      <c r="B18" s="71" t="s">
        <v>143</v>
      </c>
      <c r="C18" s="72">
        <v>1</v>
      </c>
      <c r="D18" s="72" t="s">
        <v>127</v>
      </c>
      <c r="E18" s="72">
        <v>1</v>
      </c>
      <c r="F18" s="72" t="s">
        <v>121</v>
      </c>
      <c r="G18" s="72">
        <v>1</v>
      </c>
      <c r="H18" s="72" t="s">
        <v>123</v>
      </c>
      <c r="I18" s="72" t="s">
        <v>130</v>
      </c>
      <c r="J18" s="73"/>
    </row>
    <row r="19" spans="1:10" customFormat="1" ht="18.75" customHeight="1" x14ac:dyDescent="0.2">
      <c r="A19" s="71" t="s">
        <v>144</v>
      </c>
      <c r="B19" s="71" t="s">
        <v>145</v>
      </c>
      <c r="C19" s="72" t="s">
        <v>130</v>
      </c>
      <c r="D19" s="72"/>
      <c r="E19" s="72" t="s">
        <v>130</v>
      </c>
      <c r="F19" s="72"/>
      <c r="G19" s="72">
        <v>1</v>
      </c>
      <c r="H19" s="72" t="s">
        <v>121</v>
      </c>
      <c r="I19" s="72" t="s">
        <v>130</v>
      </c>
      <c r="J19" s="73"/>
    </row>
    <row r="20" spans="1:10" customFormat="1" ht="18.75" customHeight="1" x14ac:dyDescent="0.2">
      <c r="A20" s="71" t="s">
        <v>146</v>
      </c>
      <c r="B20" s="71" t="s">
        <v>147</v>
      </c>
      <c r="C20" s="72" t="s">
        <v>130</v>
      </c>
      <c r="D20" s="72"/>
      <c r="E20" s="72">
        <v>1</v>
      </c>
      <c r="F20" s="72" t="s">
        <v>123</v>
      </c>
      <c r="G20" s="72">
        <v>1</v>
      </c>
      <c r="H20" s="72" t="s">
        <v>123</v>
      </c>
      <c r="I20" s="72" t="s">
        <v>130</v>
      </c>
      <c r="J20" s="73"/>
    </row>
    <row r="21" spans="1:10" customFormat="1" ht="18.75" customHeight="1" x14ac:dyDescent="0.2">
      <c r="A21" s="71" t="s">
        <v>148</v>
      </c>
      <c r="B21" s="71" t="s">
        <v>149</v>
      </c>
      <c r="C21" s="72">
        <v>1</v>
      </c>
      <c r="D21" s="72" t="s">
        <v>121</v>
      </c>
      <c r="E21" s="72" t="s">
        <v>130</v>
      </c>
      <c r="F21" s="72"/>
      <c r="G21" s="72">
        <v>1</v>
      </c>
      <c r="H21" s="72" t="s">
        <v>127</v>
      </c>
      <c r="I21" s="72">
        <v>1</v>
      </c>
      <c r="J21" s="73" t="s">
        <v>121</v>
      </c>
    </row>
    <row r="22" spans="1:10" customFormat="1" ht="18.75" customHeight="1" x14ac:dyDescent="0.2">
      <c r="A22" s="71" t="s">
        <v>150</v>
      </c>
      <c r="B22" s="71" t="s">
        <v>151</v>
      </c>
      <c r="C22" s="72">
        <v>1</v>
      </c>
      <c r="D22" s="72" t="s">
        <v>123</v>
      </c>
      <c r="E22" s="72">
        <v>1</v>
      </c>
      <c r="F22" s="72" t="s">
        <v>123</v>
      </c>
      <c r="G22" s="72" t="s">
        <v>130</v>
      </c>
      <c r="H22" s="72"/>
      <c r="I22" s="72">
        <v>1</v>
      </c>
      <c r="J22" s="73" t="s">
        <v>127</v>
      </c>
    </row>
    <row r="23" spans="1:10" customFormat="1" ht="18.75" customHeight="1" x14ac:dyDescent="0.2">
      <c r="A23" s="71" t="s">
        <v>152</v>
      </c>
      <c r="B23" s="71" t="s">
        <v>153</v>
      </c>
      <c r="C23" s="72" t="s">
        <v>130</v>
      </c>
      <c r="D23" s="72"/>
      <c r="E23" s="72">
        <v>1</v>
      </c>
      <c r="F23" s="72" t="s">
        <v>127</v>
      </c>
      <c r="G23" s="72">
        <v>1</v>
      </c>
      <c r="H23" s="72" t="s">
        <v>121</v>
      </c>
      <c r="I23" s="72" t="s">
        <v>130</v>
      </c>
      <c r="J23" s="73"/>
    </row>
    <row r="24" spans="1:10" customFormat="1" ht="18.75" customHeight="1" x14ac:dyDescent="0.2">
      <c r="A24" s="71" t="s">
        <v>137</v>
      </c>
      <c r="B24" s="71" t="s">
        <v>154</v>
      </c>
      <c r="C24" s="72" t="s">
        <v>130</v>
      </c>
      <c r="D24" s="72"/>
      <c r="E24" s="72">
        <v>1</v>
      </c>
      <c r="F24" s="72" t="s">
        <v>123</v>
      </c>
      <c r="G24" s="72">
        <v>2</v>
      </c>
      <c r="H24" s="72" t="s">
        <v>123</v>
      </c>
      <c r="I24" s="72">
        <v>3</v>
      </c>
      <c r="J24" s="73" t="s">
        <v>157</v>
      </c>
    </row>
    <row r="25" spans="1:10" customFormat="1" ht="18.75" customHeight="1" x14ac:dyDescent="0.2">
      <c r="A25" s="71" t="s">
        <v>155</v>
      </c>
      <c r="B25" s="71" t="s">
        <v>156</v>
      </c>
      <c r="C25" s="72" t="s">
        <v>130</v>
      </c>
      <c r="D25" s="72"/>
      <c r="E25" s="72" t="s">
        <v>130</v>
      </c>
      <c r="F25" s="72"/>
      <c r="G25" s="72">
        <v>2</v>
      </c>
      <c r="H25" s="72" t="s">
        <v>122</v>
      </c>
      <c r="I25" s="72">
        <v>5</v>
      </c>
      <c r="J25" s="73" t="s">
        <v>158</v>
      </c>
    </row>
    <row r="26" spans="1:10" x14ac:dyDescent="0.25">
      <c r="A26"/>
      <c r="B26"/>
      <c r="C26"/>
      <c r="D26"/>
      <c r="E26"/>
      <c r="F26"/>
      <c r="G26"/>
      <c r="H26"/>
      <c r="I26"/>
      <c r="J26"/>
    </row>
    <row r="27" spans="1:10" x14ac:dyDescent="0.25">
      <c r="A27"/>
      <c r="B27"/>
      <c r="C27"/>
      <c r="D27"/>
      <c r="E27"/>
      <c r="F27"/>
      <c r="G27"/>
      <c r="H27"/>
      <c r="I27"/>
      <c r="J27"/>
    </row>
    <row r="28" spans="1:10" x14ac:dyDescent="0.25">
      <c r="A28"/>
      <c r="B28"/>
      <c r="C28"/>
      <c r="D28"/>
      <c r="E28"/>
      <c r="F28"/>
      <c r="G28"/>
      <c r="H28"/>
      <c r="I28"/>
      <c r="J28"/>
    </row>
    <row r="29" spans="1:10" x14ac:dyDescent="0.25">
      <c r="A29"/>
      <c r="B29"/>
      <c r="C29"/>
      <c r="D29"/>
      <c r="E29"/>
      <c r="F29"/>
      <c r="G29"/>
      <c r="H29"/>
      <c r="I29"/>
      <c r="J29"/>
    </row>
    <row r="30" spans="1:10" x14ac:dyDescent="0.25">
      <c r="A30"/>
      <c r="B30"/>
      <c r="C30"/>
      <c r="D30"/>
      <c r="E30"/>
      <c r="F30"/>
      <c r="G30"/>
      <c r="H30"/>
      <c r="I30"/>
      <c r="J30"/>
    </row>
    <row r="31" spans="1:10" x14ac:dyDescent="0.25">
      <c r="A31"/>
      <c r="B31"/>
      <c r="C31"/>
      <c r="D31"/>
      <c r="E31"/>
      <c r="F31"/>
      <c r="G31"/>
      <c r="H31"/>
      <c r="I31"/>
      <c r="J31"/>
    </row>
    <row r="32" spans="1:10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27"/>
  <sheetViews>
    <sheetView tabSelected="1" workbookViewId="0">
      <selection activeCell="B16" sqref="B16"/>
    </sheetView>
  </sheetViews>
  <sheetFormatPr defaultRowHeight="15.75" x14ac:dyDescent="0.25"/>
  <cols>
    <col min="1" max="1" width="37.28515625" style="7" customWidth="1"/>
    <col min="2" max="3" width="16.28515625" style="7" customWidth="1"/>
    <col min="4" max="4" width="9.140625" style="7"/>
    <col min="5" max="7" width="11.5703125" style="7" customWidth="1"/>
    <col min="8" max="8" width="9.140625" style="7"/>
    <col min="9" max="9" width="12" style="7" customWidth="1"/>
    <col min="10" max="10" width="9.140625" style="7"/>
    <col min="11" max="11" width="12.5703125" style="7" customWidth="1"/>
    <col min="12" max="16384" width="9.140625" style="7"/>
  </cols>
  <sheetData>
    <row r="1" spans="1:14" x14ac:dyDescent="0.25">
      <c r="A1" s="121" t="s">
        <v>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3" spans="1:14" x14ac:dyDescent="0.25">
      <c r="A3" s="51" t="s">
        <v>47</v>
      </c>
      <c r="B3" s="54" t="s">
        <v>50</v>
      </c>
      <c r="C3" s="54"/>
      <c r="D3" s="6"/>
      <c r="E3"/>
      <c r="F3"/>
      <c r="G3"/>
      <c r="H3"/>
      <c r="I3"/>
      <c r="J3"/>
      <c r="K3"/>
      <c r="L3"/>
      <c r="M3" s="25"/>
      <c r="N3" s="25"/>
    </row>
    <row r="4" spans="1:14" x14ac:dyDescent="0.25">
      <c r="A4" s="51" t="s">
        <v>51</v>
      </c>
      <c r="B4" s="20" t="s">
        <v>69</v>
      </c>
      <c r="C4" s="69"/>
      <c r="D4" s="6"/>
      <c r="E4"/>
      <c r="F4"/>
      <c r="G4"/>
      <c r="H4"/>
      <c r="I4"/>
      <c r="J4"/>
      <c r="K4"/>
      <c r="L4"/>
      <c r="M4" s="25"/>
      <c r="N4" s="25"/>
    </row>
    <row r="5" spans="1:14" x14ac:dyDescent="0.25">
      <c r="A5" s="51" t="s">
        <v>54</v>
      </c>
      <c r="B5" s="20" t="s">
        <v>70</v>
      </c>
      <c r="C5" s="69"/>
      <c r="D5"/>
      <c r="E5"/>
      <c r="F5"/>
      <c r="G5"/>
      <c r="H5"/>
      <c r="I5"/>
      <c r="J5"/>
      <c r="K5"/>
      <c r="L5"/>
      <c r="M5" s="25"/>
      <c r="N5" s="25"/>
    </row>
    <row r="6" spans="1:14" x14ac:dyDescent="0.25">
      <c r="A6" s="66" t="s">
        <v>55</v>
      </c>
      <c r="B6" s="20" t="s">
        <v>71</v>
      </c>
      <c r="C6" s="69"/>
    </row>
    <row r="7" spans="1:14" ht="31.5" x14ac:dyDescent="0.25">
      <c r="A7" s="26" t="s">
        <v>6</v>
      </c>
      <c r="B7" s="55" t="s">
        <v>7</v>
      </c>
      <c r="C7" s="55"/>
      <c r="D7" s="27" t="s">
        <v>2</v>
      </c>
      <c r="E7" s="28" t="s">
        <v>8</v>
      </c>
      <c r="F7" s="28" t="s">
        <v>53</v>
      </c>
      <c r="G7" s="28" t="s">
        <v>8</v>
      </c>
      <c r="H7" s="29" t="s">
        <v>3</v>
      </c>
      <c r="I7" s="28" t="s">
        <v>8</v>
      </c>
      <c r="J7" s="29" t="s">
        <v>4</v>
      </c>
      <c r="K7" s="28" t="s">
        <v>8</v>
      </c>
    </row>
    <row r="8" spans="1:14" x14ac:dyDescent="0.25">
      <c r="A8" s="68" t="s">
        <v>88</v>
      </c>
      <c r="B8" s="68" t="s">
        <v>104</v>
      </c>
      <c r="C8" s="68" t="s">
        <v>105</v>
      </c>
      <c r="D8" s="19"/>
      <c r="E8" s="19"/>
      <c r="F8" s="19" t="s">
        <v>120</v>
      </c>
      <c r="G8" s="19" t="s">
        <v>121</v>
      </c>
      <c r="H8" s="19" t="s">
        <v>120</v>
      </c>
      <c r="I8" s="19" t="s">
        <v>122</v>
      </c>
      <c r="J8" s="19"/>
      <c r="K8" s="19"/>
    </row>
    <row r="9" spans="1:14" x14ac:dyDescent="0.25">
      <c r="A9" s="68" t="s">
        <v>89</v>
      </c>
      <c r="B9" s="68" t="s">
        <v>104</v>
      </c>
      <c r="C9" s="68" t="s">
        <v>106</v>
      </c>
      <c r="D9" s="19"/>
      <c r="E9" s="19"/>
      <c r="F9" s="19" t="s">
        <v>120</v>
      </c>
      <c r="G9" s="19" t="s">
        <v>123</v>
      </c>
      <c r="H9" s="19" t="s">
        <v>120</v>
      </c>
      <c r="I9" s="19" t="s">
        <v>123</v>
      </c>
      <c r="J9" s="19"/>
      <c r="K9" s="19"/>
    </row>
    <row r="10" spans="1:14" x14ac:dyDescent="0.25">
      <c r="A10" s="68" t="s">
        <v>90</v>
      </c>
      <c r="B10" s="68" t="s">
        <v>104</v>
      </c>
      <c r="C10" s="68" t="s">
        <v>107</v>
      </c>
      <c r="D10" s="19"/>
      <c r="E10" s="19"/>
      <c r="F10" s="19"/>
      <c r="G10" s="19"/>
      <c r="H10" s="19" t="s">
        <v>120</v>
      </c>
      <c r="I10" s="19" t="s">
        <v>123</v>
      </c>
      <c r="J10" s="19"/>
      <c r="K10" s="19"/>
    </row>
    <row r="11" spans="1:14" x14ac:dyDescent="0.25">
      <c r="A11" s="68" t="s">
        <v>91</v>
      </c>
      <c r="B11" s="68" t="s">
        <v>104</v>
      </c>
      <c r="C11" s="68" t="s">
        <v>108</v>
      </c>
      <c r="D11" s="19"/>
      <c r="E11" s="19"/>
      <c r="F11" s="19" t="s">
        <v>120</v>
      </c>
      <c r="G11" s="19" t="s">
        <v>121</v>
      </c>
      <c r="H11" s="19" t="s">
        <v>120</v>
      </c>
      <c r="I11" s="19" t="s">
        <v>122</v>
      </c>
      <c r="J11" s="19"/>
      <c r="K11" s="19"/>
    </row>
    <row r="12" spans="1:14" x14ac:dyDescent="0.25">
      <c r="A12" s="68" t="s">
        <v>92</v>
      </c>
      <c r="B12" s="68" t="s">
        <v>104</v>
      </c>
      <c r="C12" s="68" t="s">
        <v>109</v>
      </c>
      <c r="D12" s="19"/>
      <c r="E12" s="19"/>
      <c r="F12" s="19"/>
      <c r="G12" s="19"/>
      <c r="H12" s="19" t="s">
        <v>120</v>
      </c>
      <c r="I12" s="19" t="s">
        <v>124</v>
      </c>
      <c r="J12" s="19"/>
      <c r="K12" s="19"/>
    </row>
    <row r="13" spans="1:14" x14ac:dyDescent="0.25">
      <c r="A13" s="68" t="s">
        <v>93</v>
      </c>
      <c r="B13" s="68" t="s">
        <v>104</v>
      </c>
      <c r="C13" s="68" t="s">
        <v>110</v>
      </c>
      <c r="D13" s="19"/>
      <c r="E13" s="19"/>
      <c r="F13" s="19"/>
      <c r="G13" s="19"/>
      <c r="H13" s="19" t="s">
        <v>120</v>
      </c>
      <c r="I13" s="19" t="s">
        <v>125</v>
      </c>
      <c r="J13" s="19" t="s">
        <v>120</v>
      </c>
      <c r="K13" s="19" t="s">
        <v>121</v>
      </c>
    </row>
    <row r="14" spans="1:14" x14ac:dyDescent="0.25">
      <c r="A14" s="68" t="s">
        <v>94</v>
      </c>
      <c r="B14" s="68" t="s">
        <v>104</v>
      </c>
      <c r="C14" s="68" t="s">
        <v>111</v>
      </c>
      <c r="D14" s="19" t="s">
        <v>120</v>
      </c>
      <c r="E14" s="19" t="s">
        <v>126</v>
      </c>
      <c r="F14" s="19"/>
      <c r="G14" s="19"/>
      <c r="H14" s="19"/>
      <c r="I14" s="19"/>
      <c r="J14" s="19"/>
      <c r="K14" s="19"/>
    </row>
    <row r="15" spans="1:14" x14ac:dyDescent="0.25">
      <c r="A15" s="68" t="s">
        <v>95</v>
      </c>
      <c r="B15" s="68" t="s">
        <v>104</v>
      </c>
      <c r="C15" s="68" t="s">
        <v>112</v>
      </c>
      <c r="D15" s="19"/>
      <c r="E15" s="19"/>
      <c r="F15" s="19" t="s">
        <v>120</v>
      </c>
      <c r="G15" s="19" t="s">
        <v>123</v>
      </c>
      <c r="H15" s="19" t="s">
        <v>120</v>
      </c>
      <c r="I15" s="19" t="s">
        <v>123</v>
      </c>
      <c r="J15" s="19"/>
      <c r="K15" s="19"/>
    </row>
    <row r="16" spans="1:14" x14ac:dyDescent="0.25">
      <c r="A16" s="68" t="s">
        <v>96</v>
      </c>
      <c r="B16" s="68" t="s">
        <v>104</v>
      </c>
      <c r="C16" s="68" t="s">
        <v>113</v>
      </c>
      <c r="D16" s="19"/>
      <c r="E16" s="19"/>
      <c r="F16" s="19"/>
      <c r="G16" s="19"/>
      <c r="H16" s="19" t="s">
        <v>120</v>
      </c>
      <c r="I16" s="19" t="s">
        <v>127</v>
      </c>
      <c r="J16" s="19" t="s">
        <v>120</v>
      </c>
      <c r="K16" s="19" t="s">
        <v>127</v>
      </c>
    </row>
    <row r="17" spans="1:11" x14ac:dyDescent="0.25">
      <c r="A17" s="68" t="s">
        <v>97</v>
      </c>
      <c r="B17" s="68" t="s">
        <v>104</v>
      </c>
      <c r="C17" s="68" t="s">
        <v>114</v>
      </c>
      <c r="D17" s="19"/>
      <c r="E17" s="19"/>
      <c r="F17" s="19"/>
      <c r="G17" s="19"/>
      <c r="H17" s="19" t="s">
        <v>120</v>
      </c>
      <c r="I17" s="19" t="s">
        <v>121</v>
      </c>
      <c r="J17" s="19"/>
      <c r="K17" s="19"/>
    </row>
    <row r="18" spans="1:11" x14ac:dyDescent="0.25">
      <c r="A18" s="68" t="s">
        <v>98</v>
      </c>
      <c r="B18" s="68" t="s">
        <v>104</v>
      </c>
      <c r="C18" s="68" t="s">
        <v>114</v>
      </c>
      <c r="D18" s="19"/>
      <c r="E18" s="19"/>
      <c r="F18" s="19"/>
      <c r="G18" s="19"/>
      <c r="H18" s="19"/>
      <c r="I18" s="19"/>
      <c r="J18" s="19" t="s">
        <v>120</v>
      </c>
      <c r="K18" s="19" t="s">
        <v>127</v>
      </c>
    </row>
    <row r="19" spans="1:11" x14ac:dyDescent="0.25">
      <c r="A19" s="68" t="s">
        <v>99</v>
      </c>
      <c r="B19" s="68" t="s">
        <v>104</v>
      </c>
      <c r="C19" s="68" t="s">
        <v>115</v>
      </c>
      <c r="D19" s="19" t="s">
        <v>120</v>
      </c>
      <c r="E19" s="19" t="s">
        <v>121</v>
      </c>
      <c r="F19" s="19" t="s">
        <v>120</v>
      </c>
      <c r="G19" s="19" t="s">
        <v>121</v>
      </c>
      <c r="H19" s="19"/>
      <c r="I19" s="19"/>
      <c r="J19" s="19"/>
      <c r="K19" s="19"/>
    </row>
    <row r="20" spans="1:11" x14ac:dyDescent="0.25">
      <c r="A20" s="68" t="s">
        <v>100</v>
      </c>
      <c r="B20" s="68" t="s">
        <v>104</v>
      </c>
      <c r="C20" s="68" t="s">
        <v>116</v>
      </c>
      <c r="D20" s="19" t="s">
        <v>120</v>
      </c>
      <c r="E20" s="19" t="s">
        <v>123</v>
      </c>
      <c r="F20" s="19"/>
      <c r="G20" s="19"/>
      <c r="H20" s="19"/>
      <c r="I20" s="19"/>
      <c r="J20" s="19"/>
      <c r="K20" s="19"/>
    </row>
    <row r="21" spans="1:11" x14ac:dyDescent="0.25">
      <c r="A21" s="68" t="s">
        <v>101</v>
      </c>
      <c r="B21" s="68" t="s">
        <v>104</v>
      </c>
      <c r="C21" s="68" t="s">
        <v>117</v>
      </c>
      <c r="D21" s="19" t="s">
        <v>120</v>
      </c>
      <c r="E21" s="19" t="s">
        <v>121</v>
      </c>
      <c r="F21" s="19"/>
      <c r="G21" s="19"/>
      <c r="H21" s="19"/>
      <c r="I21" s="19"/>
      <c r="J21" s="19"/>
      <c r="K21" s="19"/>
    </row>
    <row r="22" spans="1:11" x14ac:dyDescent="0.25">
      <c r="A22" s="68" t="s">
        <v>102</v>
      </c>
      <c r="B22" s="68" t="s">
        <v>104</v>
      </c>
      <c r="C22" s="68" t="s">
        <v>118</v>
      </c>
      <c r="D22" s="19" t="s">
        <v>120</v>
      </c>
      <c r="E22" s="19" t="s">
        <v>123</v>
      </c>
      <c r="F22" s="19"/>
      <c r="G22" s="19"/>
      <c r="H22" s="19"/>
      <c r="I22" s="19"/>
      <c r="J22" s="19"/>
      <c r="K22" s="19"/>
    </row>
    <row r="23" spans="1:11" x14ac:dyDescent="0.25">
      <c r="A23" s="68" t="s">
        <v>103</v>
      </c>
      <c r="B23" s="68" t="s">
        <v>104</v>
      </c>
      <c r="C23" s="68" t="s">
        <v>119</v>
      </c>
      <c r="D23" s="19" t="s">
        <v>120</v>
      </c>
      <c r="E23" s="19" t="s">
        <v>123</v>
      </c>
      <c r="F23" s="19"/>
      <c r="G23" s="19"/>
      <c r="H23" s="19"/>
      <c r="I23" s="19"/>
      <c r="J23" s="19"/>
      <c r="K23" s="19"/>
    </row>
    <row r="24" spans="1:11" x14ac:dyDescent="0.25">
      <c r="A24" s="24"/>
      <c r="B24" s="32"/>
      <c r="C24" s="32"/>
      <c r="D24" s="19"/>
      <c r="E24" s="19"/>
      <c r="F24" s="19"/>
      <c r="G24" s="19"/>
      <c r="H24" s="19"/>
      <c r="I24" s="19"/>
      <c r="J24" s="19"/>
      <c r="K24" s="19"/>
    </row>
    <row r="25" spans="1:11" x14ac:dyDescent="0.25">
      <c r="A25" s="24"/>
      <c r="B25" s="32"/>
      <c r="C25" s="32"/>
      <c r="D25" s="19"/>
      <c r="E25" s="19"/>
      <c r="F25" s="19"/>
      <c r="G25" s="19"/>
      <c r="H25" s="19"/>
      <c r="I25" s="19"/>
      <c r="J25" s="19"/>
      <c r="K25" s="19"/>
    </row>
    <row r="26" spans="1:11" x14ac:dyDescent="0.25">
      <c r="A26" s="30"/>
      <c r="B26" s="31"/>
      <c r="C26" s="31"/>
      <c r="D26" s="19"/>
      <c r="E26" s="19"/>
      <c r="F26" s="19"/>
      <c r="G26" s="19"/>
      <c r="H26" s="19"/>
      <c r="I26" s="19"/>
      <c r="J26" s="19"/>
      <c r="K26" s="19"/>
    </row>
    <row r="27" spans="1:11" x14ac:dyDescent="0.25">
      <c r="A27" s="30"/>
      <c r="B27" s="31"/>
      <c r="C27" s="31"/>
      <c r="D27" s="19"/>
      <c r="E27" s="19"/>
      <c r="F27" s="19"/>
      <c r="G27" s="19"/>
      <c r="H27" s="19"/>
      <c r="I27" s="19"/>
      <c r="J27" s="19"/>
      <c r="K27" s="19"/>
    </row>
  </sheetData>
  <mergeCells count="1">
    <mergeCell ref="A1:L1"/>
  </mergeCells>
  <phoneticPr fontId="0" type="noConversion"/>
  <pageMargins left="0.75" right="0.75" top="1" bottom="1" header="0.5" footer="0.5"/>
  <pageSetup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7"/>
  <sheetViews>
    <sheetView topLeftCell="A2" workbookViewId="0">
      <selection activeCell="A16" sqref="A16:J29"/>
    </sheetView>
  </sheetViews>
  <sheetFormatPr defaultRowHeight="15.75" x14ac:dyDescent="0.25"/>
  <cols>
    <col min="1" max="1" width="37.28515625" style="7" customWidth="1"/>
    <col min="2" max="2" width="16.28515625" style="7" customWidth="1"/>
    <col min="3" max="3" width="9.140625" style="7"/>
    <col min="4" max="6" width="11.5703125" style="7" customWidth="1"/>
    <col min="7" max="7" width="9.140625" style="7"/>
    <col min="8" max="8" width="12" style="7" customWidth="1"/>
    <col min="9" max="9" width="9.140625" style="7"/>
    <col min="10" max="10" width="12.5703125" style="7" customWidth="1"/>
    <col min="11" max="16384" width="9.140625" style="7"/>
  </cols>
  <sheetData>
    <row r="1" spans="1:13" x14ac:dyDescent="0.25">
      <c r="A1" s="121" t="s">
        <v>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3" spans="1:13" x14ac:dyDescent="0.25">
      <c r="A3" s="51" t="s">
        <v>47</v>
      </c>
      <c r="B3" s="54" t="s">
        <v>50</v>
      </c>
      <c r="C3" s="6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51" t="s">
        <v>51</v>
      </c>
      <c r="B4" s="23" t="s">
        <v>72</v>
      </c>
      <c r="C4" s="6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51" t="s">
        <v>54</v>
      </c>
      <c r="B5" s="23" t="s">
        <v>73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66" t="s">
        <v>55</v>
      </c>
      <c r="B6" s="23" t="s">
        <v>74</v>
      </c>
    </row>
    <row r="7" spans="1:13" ht="31.5" x14ac:dyDescent="0.25">
      <c r="A7" s="26" t="s">
        <v>6</v>
      </c>
      <c r="B7" s="55" t="s">
        <v>7</v>
      </c>
      <c r="C7" s="27" t="s">
        <v>2</v>
      </c>
      <c r="D7" s="28" t="s">
        <v>8</v>
      </c>
      <c r="E7" s="28" t="s">
        <v>53</v>
      </c>
      <c r="F7" s="28" t="s">
        <v>8</v>
      </c>
      <c r="G7" s="29" t="s">
        <v>3</v>
      </c>
      <c r="H7" s="28" t="s">
        <v>8</v>
      </c>
      <c r="I7" s="29" t="s">
        <v>4</v>
      </c>
      <c r="J7" s="28" t="s">
        <v>8</v>
      </c>
    </row>
    <row r="8" spans="1:13" customFormat="1" ht="18.75" customHeight="1" x14ac:dyDescent="0.2">
      <c r="A8" s="71" t="s">
        <v>159</v>
      </c>
      <c r="B8" s="71" t="s">
        <v>160</v>
      </c>
      <c r="C8" s="72" t="s">
        <v>130</v>
      </c>
      <c r="D8" s="72"/>
      <c r="E8" s="72" t="s">
        <v>130</v>
      </c>
      <c r="F8" s="72"/>
      <c r="G8" s="72">
        <v>1</v>
      </c>
      <c r="H8" s="72" t="s">
        <v>123</v>
      </c>
      <c r="I8" s="72">
        <v>1</v>
      </c>
      <c r="J8" s="73" t="s">
        <v>123</v>
      </c>
    </row>
    <row r="9" spans="1:13" customFormat="1" ht="18.75" customHeight="1" x14ac:dyDescent="0.2">
      <c r="A9" s="71" t="s">
        <v>161</v>
      </c>
      <c r="B9" s="71" t="s">
        <v>162</v>
      </c>
      <c r="C9" s="72" t="s">
        <v>130</v>
      </c>
      <c r="D9" s="72"/>
      <c r="E9" s="72" t="s">
        <v>130</v>
      </c>
      <c r="F9" s="72"/>
      <c r="G9" s="72">
        <v>1</v>
      </c>
      <c r="H9" s="72" t="s">
        <v>123</v>
      </c>
      <c r="I9" s="72" t="s">
        <v>130</v>
      </c>
      <c r="J9" s="73"/>
    </row>
    <row r="10" spans="1:13" customFormat="1" ht="18.75" customHeight="1" x14ac:dyDescent="0.2">
      <c r="A10" s="71" t="s">
        <v>163</v>
      </c>
      <c r="B10" s="71" t="s">
        <v>164</v>
      </c>
      <c r="C10" s="72" t="s">
        <v>130</v>
      </c>
      <c r="D10" s="72"/>
      <c r="E10" s="72">
        <v>1</v>
      </c>
      <c r="F10" s="72" t="s">
        <v>123</v>
      </c>
      <c r="G10" s="72" t="s">
        <v>130</v>
      </c>
      <c r="H10" s="72"/>
      <c r="I10" s="72" t="s">
        <v>130</v>
      </c>
      <c r="J10" s="73"/>
    </row>
    <row r="11" spans="1:13" x14ac:dyDescent="0.25">
      <c r="A11" s="33"/>
      <c r="B11" s="34"/>
      <c r="C11" s="19"/>
      <c r="D11" s="19"/>
      <c r="E11" s="19"/>
      <c r="F11" s="19"/>
      <c r="G11" s="19"/>
      <c r="H11" s="19"/>
      <c r="I11" s="19"/>
      <c r="J11" s="19"/>
    </row>
    <row r="12" spans="1:13" x14ac:dyDescent="0.25">
      <c r="A12" s="24"/>
      <c r="B12" s="32"/>
      <c r="C12" s="19"/>
      <c r="D12" s="19"/>
      <c r="E12" s="19"/>
      <c r="F12" s="19"/>
      <c r="G12" s="19"/>
      <c r="H12" s="19"/>
      <c r="I12" s="19"/>
      <c r="J12" s="19"/>
    </row>
    <row r="13" spans="1:13" x14ac:dyDescent="0.25">
      <c r="A13" s="30" t="s">
        <v>318</v>
      </c>
      <c r="B13" s="31"/>
      <c r="C13" s="19"/>
      <c r="D13" s="19"/>
      <c r="E13" s="19"/>
      <c r="F13" s="19"/>
      <c r="G13" s="19"/>
      <c r="H13" s="19"/>
      <c r="I13" s="19"/>
      <c r="J13" s="19"/>
    </row>
    <row r="14" spans="1:13" x14ac:dyDescent="0.25">
      <c r="A14"/>
      <c r="B14"/>
      <c r="C14"/>
      <c r="D14"/>
      <c r="E14"/>
      <c r="F14"/>
      <c r="G14"/>
      <c r="H14"/>
      <c r="I14"/>
      <c r="J14"/>
    </row>
    <row r="15" spans="1:13" x14ac:dyDescent="0.25">
      <c r="A15"/>
      <c r="B15"/>
      <c r="C15"/>
      <c r="D15"/>
      <c r="E15"/>
      <c r="F15"/>
      <c r="G15"/>
      <c r="H15"/>
      <c r="I15"/>
      <c r="J15"/>
    </row>
    <row r="16" spans="1:13" x14ac:dyDescent="0.25">
      <c r="A16" s="51" t="s">
        <v>47</v>
      </c>
      <c r="B16" s="54" t="s">
        <v>50</v>
      </c>
      <c r="C16" s="6"/>
      <c r="D16"/>
      <c r="E16"/>
      <c r="F16"/>
      <c r="G16"/>
      <c r="H16"/>
      <c r="I16"/>
      <c r="J16"/>
    </row>
    <row r="17" spans="1:10" x14ac:dyDescent="0.25">
      <c r="A17" s="51" t="s">
        <v>51</v>
      </c>
      <c r="B17" s="23" t="s">
        <v>77</v>
      </c>
      <c r="C17" s="6"/>
      <c r="D17"/>
      <c r="E17"/>
      <c r="F17"/>
      <c r="G17"/>
      <c r="H17"/>
      <c r="I17"/>
      <c r="J17"/>
    </row>
    <row r="18" spans="1:10" x14ac:dyDescent="0.25">
      <c r="A18" s="51" t="s">
        <v>54</v>
      </c>
      <c r="B18" s="23" t="s">
        <v>78</v>
      </c>
      <c r="C18"/>
      <c r="D18"/>
      <c r="E18"/>
      <c r="F18"/>
      <c r="G18"/>
      <c r="H18"/>
      <c r="I18"/>
      <c r="J18"/>
    </row>
    <row r="19" spans="1:10" x14ac:dyDescent="0.25">
      <c r="A19" s="66" t="s">
        <v>55</v>
      </c>
      <c r="B19" s="23" t="s">
        <v>79</v>
      </c>
    </row>
    <row r="20" spans="1:10" ht="31.5" x14ac:dyDescent="0.25">
      <c r="A20" s="26" t="s">
        <v>6</v>
      </c>
      <c r="B20" s="55" t="s">
        <v>7</v>
      </c>
      <c r="C20" s="27" t="s">
        <v>2</v>
      </c>
      <c r="D20" s="28" t="s">
        <v>8</v>
      </c>
      <c r="E20" s="28" t="s">
        <v>53</v>
      </c>
      <c r="F20" s="28" t="s">
        <v>8</v>
      </c>
      <c r="G20" s="29" t="s">
        <v>3</v>
      </c>
      <c r="H20" s="28" t="s">
        <v>8</v>
      </c>
      <c r="I20" s="29" t="s">
        <v>4</v>
      </c>
      <c r="J20" s="28" t="s">
        <v>8</v>
      </c>
    </row>
    <row r="21" spans="1:10" x14ac:dyDescent="0.25">
      <c r="A21" s="71" t="s">
        <v>215</v>
      </c>
      <c r="B21" s="71" t="s">
        <v>216</v>
      </c>
      <c r="C21" s="72" t="s">
        <v>130</v>
      </c>
      <c r="D21" s="72"/>
      <c r="E21" s="72">
        <v>1</v>
      </c>
      <c r="F21" s="72" t="s">
        <v>121</v>
      </c>
      <c r="G21" s="72" t="s">
        <v>130</v>
      </c>
      <c r="H21" s="72"/>
      <c r="I21" s="72" t="s">
        <v>130</v>
      </c>
      <c r="J21" s="73"/>
    </row>
    <row r="22" spans="1:10" x14ac:dyDescent="0.25">
      <c r="A22" s="71" t="s">
        <v>217</v>
      </c>
      <c r="B22" s="71" t="s">
        <v>218</v>
      </c>
      <c r="C22" s="72" t="s">
        <v>130</v>
      </c>
      <c r="D22" s="72"/>
      <c r="E22" s="72">
        <v>1</v>
      </c>
      <c r="F22" s="72" t="s">
        <v>123</v>
      </c>
      <c r="G22" s="72" t="s">
        <v>130</v>
      </c>
      <c r="H22" s="72"/>
      <c r="I22" s="72" t="s">
        <v>130</v>
      </c>
      <c r="J22" s="73"/>
    </row>
    <row r="23" spans="1:10" x14ac:dyDescent="0.25">
      <c r="A23" s="71" t="s">
        <v>219</v>
      </c>
      <c r="B23" s="71" t="s">
        <v>220</v>
      </c>
      <c r="C23" s="72" t="s">
        <v>130</v>
      </c>
      <c r="D23" s="72"/>
      <c r="E23" s="72">
        <v>1</v>
      </c>
      <c r="F23" s="72" t="s">
        <v>121</v>
      </c>
      <c r="G23" s="72" t="s">
        <v>130</v>
      </c>
      <c r="H23" s="72"/>
      <c r="I23" s="72" t="s">
        <v>130</v>
      </c>
      <c r="J23" s="73"/>
    </row>
    <row r="24" spans="1:10" x14ac:dyDescent="0.25">
      <c r="A24" s="71" t="s">
        <v>221</v>
      </c>
      <c r="B24" s="71" t="s">
        <v>222</v>
      </c>
      <c r="C24" s="72" t="s">
        <v>130</v>
      </c>
      <c r="D24" s="72"/>
      <c r="E24" s="72" t="s">
        <v>130</v>
      </c>
      <c r="F24" s="72"/>
      <c r="G24" s="72">
        <v>1</v>
      </c>
      <c r="H24" s="72" t="s">
        <v>123</v>
      </c>
      <c r="I24" s="72" t="s">
        <v>130</v>
      </c>
      <c r="J24" s="73"/>
    </row>
    <row r="25" spans="1:10" x14ac:dyDescent="0.25">
      <c r="A25" s="71" t="s">
        <v>223</v>
      </c>
      <c r="B25" s="71" t="s">
        <v>224</v>
      </c>
      <c r="C25" s="72" t="s">
        <v>130</v>
      </c>
      <c r="D25" s="72"/>
      <c r="E25" s="72" t="s">
        <v>130</v>
      </c>
      <c r="F25" s="72"/>
      <c r="G25" s="72">
        <v>1</v>
      </c>
      <c r="H25" s="72" t="s">
        <v>127</v>
      </c>
      <c r="I25" s="72" t="s">
        <v>130</v>
      </c>
      <c r="J25" s="73"/>
    </row>
    <row r="26" spans="1:10" x14ac:dyDescent="0.25">
      <c r="A26" s="71" t="s">
        <v>225</v>
      </c>
      <c r="B26" s="71" t="s">
        <v>226</v>
      </c>
      <c r="C26" s="72" t="s">
        <v>130</v>
      </c>
      <c r="D26" s="72"/>
      <c r="E26" s="72" t="s">
        <v>130</v>
      </c>
      <c r="F26" s="72"/>
      <c r="G26" s="72">
        <v>1</v>
      </c>
      <c r="H26" s="72" t="s">
        <v>121</v>
      </c>
      <c r="I26" s="72">
        <v>1</v>
      </c>
      <c r="J26" s="73" t="s">
        <v>123</v>
      </c>
    </row>
    <row r="27" spans="1:10" x14ac:dyDescent="0.25">
      <c r="A27" s="71" t="s">
        <v>227</v>
      </c>
      <c r="B27" s="71" t="s">
        <v>228</v>
      </c>
      <c r="C27" s="72" t="s">
        <v>130</v>
      </c>
      <c r="D27" s="72"/>
      <c r="E27" s="72">
        <v>1</v>
      </c>
      <c r="F27" s="72" t="s">
        <v>123</v>
      </c>
      <c r="G27" s="72" t="s">
        <v>130</v>
      </c>
      <c r="H27" s="72"/>
      <c r="I27" s="72" t="s">
        <v>130</v>
      </c>
      <c r="J27" s="73"/>
    </row>
    <row r="28" spans="1:10" x14ac:dyDescent="0.25">
      <c r="A28" s="71" t="s">
        <v>229</v>
      </c>
      <c r="B28" s="71" t="s">
        <v>230</v>
      </c>
      <c r="C28" s="72" t="s">
        <v>130</v>
      </c>
      <c r="D28" s="72"/>
      <c r="E28" s="72" t="s">
        <v>130</v>
      </c>
      <c r="F28" s="72"/>
      <c r="G28" s="72">
        <v>1</v>
      </c>
      <c r="H28" s="72" t="s">
        <v>121</v>
      </c>
      <c r="I28" s="72" t="s">
        <v>130</v>
      </c>
      <c r="J28" s="73"/>
    </row>
    <row r="29" spans="1:10" x14ac:dyDescent="0.25">
      <c r="A29" s="71" t="s">
        <v>231</v>
      </c>
      <c r="B29" s="71" t="s">
        <v>232</v>
      </c>
      <c r="C29" s="72">
        <v>1</v>
      </c>
      <c r="D29" s="72" t="s">
        <v>123</v>
      </c>
      <c r="E29" s="72" t="s">
        <v>130</v>
      </c>
      <c r="F29" s="72"/>
      <c r="G29" s="72" t="s">
        <v>130</v>
      </c>
      <c r="H29" s="72"/>
      <c r="I29" s="72" t="s">
        <v>130</v>
      </c>
      <c r="J29" s="73"/>
    </row>
    <row r="30" spans="1:10" x14ac:dyDescent="0.25">
      <c r="A30"/>
      <c r="B30"/>
      <c r="C30"/>
      <c r="D30"/>
      <c r="E30"/>
      <c r="F30"/>
      <c r="G30"/>
      <c r="H30"/>
      <c r="I30"/>
      <c r="J30"/>
    </row>
    <row r="31" spans="1:10" x14ac:dyDescent="0.25">
      <c r="A31"/>
      <c r="B31"/>
      <c r="C31"/>
      <c r="D31"/>
      <c r="E31"/>
      <c r="F31"/>
      <c r="G31"/>
      <c r="H31"/>
      <c r="I31"/>
      <c r="J31"/>
    </row>
    <row r="32" spans="1:10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x14ac:dyDescent="0.25">
      <c r="A37"/>
      <c r="B37"/>
      <c r="C37"/>
      <c r="D37"/>
      <c r="E37"/>
      <c r="F37"/>
      <c r="G37"/>
      <c r="H37"/>
      <c r="I37"/>
      <c r="J37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52"/>
  <sheetViews>
    <sheetView topLeftCell="A7" workbookViewId="0">
      <selection activeCell="A41" sqref="A41"/>
    </sheetView>
  </sheetViews>
  <sheetFormatPr defaultRowHeight="15.75" x14ac:dyDescent="0.25"/>
  <cols>
    <col min="1" max="1" width="37.28515625" style="7" customWidth="1"/>
    <col min="2" max="2" width="16.28515625" style="7" customWidth="1"/>
    <col min="3" max="3" width="9.140625" style="7"/>
    <col min="4" max="6" width="11.5703125" style="7" customWidth="1"/>
    <col min="7" max="7" width="9.140625" style="7"/>
    <col min="8" max="8" width="12" style="7" customWidth="1"/>
    <col min="9" max="9" width="9.140625" style="7"/>
    <col min="10" max="10" width="12.5703125" style="7" customWidth="1"/>
    <col min="11" max="16384" width="9.140625" style="7"/>
  </cols>
  <sheetData>
    <row r="1" spans="1:13" x14ac:dyDescent="0.25">
      <c r="A1" s="121" t="s">
        <v>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3" spans="1:13" x14ac:dyDescent="0.25">
      <c r="A3" s="51" t="s">
        <v>47</v>
      </c>
      <c r="B3" s="54" t="s">
        <v>50</v>
      </c>
      <c r="C3" s="6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51" t="s">
        <v>51</v>
      </c>
      <c r="B4" s="23" t="s">
        <v>75</v>
      </c>
      <c r="C4" s="6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51" t="s">
        <v>54</v>
      </c>
      <c r="B5" s="23" t="s">
        <v>34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66" t="s">
        <v>55</v>
      </c>
      <c r="B6" s="23" t="s">
        <v>76</v>
      </c>
    </row>
    <row r="7" spans="1:13" ht="31.5" x14ac:dyDescent="0.25">
      <c r="A7" s="75" t="s">
        <v>6</v>
      </c>
      <c r="B7" s="76" t="s">
        <v>7</v>
      </c>
      <c r="C7" s="77" t="s">
        <v>2</v>
      </c>
      <c r="D7" s="78" t="s">
        <v>8</v>
      </c>
      <c r="E7" s="78" t="s">
        <v>53</v>
      </c>
      <c r="F7" s="78" t="s">
        <v>8</v>
      </c>
      <c r="G7" s="79" t="s">
        <v>3</v>
      </c>
      <c r="H7" s="78" t="s">
        <v>8</v>
      </c>
      <c r="I7" s="79" t="s">
        <v>4</v>
      </c>
      <c r="J7" s="78" t="s">
        <v>8</v>
      </c>
    </row>
    <row r="8" spans="1:13" customFormat="1" ht="18.75" customHeight="1" x14ac:dyDescent="0.2">
      <c r="A8" s="71" t="s">
        <v>165</v>
      </c>
      <c r="B8" s="71" t="s">
        <v>166</v>
      </c>
      <c r="C8" s="72"/>
      <c r="D8" s="72"/>
      <c r="E8" s="72">
        <v>1</v>
      </c>
      <c r="F8" s="72" t="s">
        <v>121</v>
      </c>
      <c r="G8" s="72" t="s">
        <v>130</v>
      </c>
      <c r="H8" s="72"/>
      <c r="I8" s="72" t="s">
        <v>130</v>
      </c>
      <c r="J8" s="73"/>
    </row>
    <row r="9" spans="1:13" customFormat="1" ht="18.75" customHeight="1" x14ac:dyDescent="0.2">
      <c r="A9" s="71" t="s">
        <v>167</v>
      </c>
      <c r="B9" s="71" t="s">
        <v>168</v>
      </c>
      <c r="C9" s="72"/>
      <c r="D9" s="72"/>
      <c r="E9" s="72">
        <v>1</v>
      </c>
      <c r="F9" s="72" t="s">
        <v>121</v>
      </c>
      <c r="G9" s="72" t="s">
        <v>130</v>
      </c>
      <c r="H9" s="72"/>
      <c r="I9" s="72">
        <v>1</v>
      </c>
      <c r="J9" s="73" t="s">
        <v>121</v>
      </c>
    </row>
    <row r="10" spans="1:13" customFormat="1" ht="18.75" customHeight="1" x14ac:dyDescent="0.2">
      <c r="A10" s="71" t="s">
        <v>169</v>
      </c>
      <c r="B10" s="71" t="s">
        <v>170</v>
      </c>
      <c r="C10" s="72"/>
      <c r="D10" s="72"/>
      <c r="E10" s="72">
        <v>1</v>
      </c>
      <c r="F10" s="72" t="s">
        <v>123</v>
      </c>
      <c r="G10" s="72">
        <v>1</v>
      </c>
      <c r="H10" s="72" t="s">
        <v>121</v>
      </c>
      <c r="I10" s="72">
        <v>1</v>
      </c>
      <c r="J10" s="73" t="s">
        <v>121</v>
      </c>
    </row>
    <row r="11" spans="1:13" customFormat="1" ht="18.75" customHeight="1" x14ac:dyDescent="0.2">
      <c r="A11" s="71" t="s">
        <v>171</v>
      </c>
      <c r="B11" s="71" t="s">
        <v>172</v>
      </c>
      <c r="C11" s="72"/>
      <c r="D11" s="72"/>
      <c r="E11" s="72">
        <v>1</v>
      </c>
      <c r="F11" s="72" t="s">
        <v>123</v>
      </c>
      <c r="G11" s="72" t="s">
        <v>130</v>
      </c>
      <c r="H11" s="72"/>
      <c r="I11" s="72" t="s">
        <v>130</v>
      </c>
      <c r="J11" s="73"/>
    </row>
    <row r="12" spans="1:13" customFormat="1" ht="18.75" customHeight="1" x14ac:dyDescent="0.2">
      <c r="A12" s="71" t="s">
        <v>173</v>
      </c>
      <c r="B12" s="71" t="s">
        <v>174</v>
      </c>
      <c r="C12" s="72"/>
      <c r="D12" s="72"/>
      <c r="E12" s="72">
        <v>1</v>
      </c>
      <c r="F12" s="72" t="s">
        <v>123</v>
      </c>
      <c r="G12" s="72">
        <v>1</v>
      </c>
      <c r="H12" s="72" t="s">
        <v>121</v>
      </c>
      <c r="I12" s="72">
        <v>1</v>
      </c>
      <c r="J12" s="73" t="s">
        <v>121</v>
      </c>
    </row>
    <row r="13" spans="1:13" customFormat="1" ht="18.75" customHeight="1" x14ac:dyDescent="0.2">
      <c r="A13" s="71" t="s">
        <v>175</v>
      </c>
      <c r="B13" s="71" t="s">
        <v>176</v>
      </c>
      <c r="C13" s="72"/>
      <c r="D13" s="72"/>
      <c r="E13" s="72" t="s">
        <v>130</v>
      </c>
      <c r="F13" s="72"/>
      <c r="G13" s="72" t="s">
        <v>130</v>
      </c>
      <c r="H13" s="72"/>
      <c r="I13" s="72">
        <v>1</v>
      </c>
      <c r="J13" s="73" t="s">
        <v>123</v>
      </c>
    </row>
    <row r="14" spans="1:13" customFormat="1" ht="18.75" customHeight="1" x14ac:dyDescent="0.2">
      <c r="A14" s="71" t="s">
        <v>177</v>
      </c>
      <c r="B14" s="71" t="s">
        <v>178</v>
      </c>
      <c r="C14" s="72"/>
      <c r="D14" s="72"/>
      <c r="E14" s="72" t="s">
        <v>130</v>
      </c>
      <c r="F14" s="72"/>
      <c r="G14" s="72">
        <v>1</v>
      </c>
      <c r="H14" s="72" t="s">
        <v>121</v>
      </c>
      <c r="I14" s="72">
        <v>1</v>
      </c>
      <c r="J14" s="73" t="s">
        <v>121</v>
      </c>
    </row>
    <row r="15" spans="1:13" customFormat="1" ht="18.75" customHeight="1" x14ac:dyDescent="0.2">
      <c r="A15" s="71" t="s">
        <v>179</v>
      </c>
      <c r="B15" s="71" t="s">
        <v>180</v>
      </c>
      <c r="C15" s="72"/>
      <c r="D15" s="72"/>
      <c r="E15" s="72">
        <v>1</v>
      </c>
      <c r="F15" s="72" t="s">
        <v>121</v>
      </c>
      <c r="G15" s="72">
        <v>1</v>
      </c>
      <c r="H15" s="72" t="s">
        <v>123</v>
      </c>
      <c r="I15" s="72" t="s">
        <v>130</v>
      </c>
      <c r="J15" s="73"/>
    </row>
    <row r="16" spans="1:13" customFormat="1" ht="18.75" customHeight="1" x14ac:dyDescent="0.2">
      <c r="A16" s="71" t="s">
        <v>181</v>
      </c>
      <c r="B16" s="71" t="s">
        <v>182</v>
      </c>
      <c r="C16" s="72"/>
      <c r="D16" s="72"/>
      <c r="E16" s="72">
        <v>1</v>
      </c>
      <c r="F16" s="72" t="s">
        <v>121</v>
      </c>
      <c r="G16" s="72" t="s">
        <v>130</v>
      </c>
      <c r="H16" s="72"/>
      <c r="I16" s="72" t="s">
        <v>130</v>
      </c>
      <c r="J16" s="73"/>
    </row>
    <row r="17" spans="1:10" customFormat="1" ht="18.75" customHeight="1" x14ac:dyDescent="0.2">
      <c r="A17" s="71" t="s">
        <v>183</v>
      </c>
      <c r="B17" s="71" t="s">
        <v>184</v>
      </c>
      <c r="C17" s="72"/>
      <c r="D17" s="72"/>
      <c r="E17" s="72">
        <v>1</v>
      </c>
      <c r="F17" s="72" t="s">
        <v>121</v>
      </c>
      <c r="G17" s="72">
        <v>3</v>
      </c>
      <c r="H17" s="72" t="s">
        <v>158</v>
      </c>
      <c r="I17" s="72">
        <v>1</v>
      </c>
      <c r="J17" s="73" t="s">
        <v>121</v>
      </c>
    </row>
    <row r="18" spans="1:10" customFormat="1" ht="18.75" customHeight="1" x14ac:dyDescent="0.2">
      <c r="A18" s="71" t="s">
        <v>185</v>
      </c>
      <c r="B18" s="71" t="s">
        <v>186</v>
      </c>
      <c r="C18" s="72"/>
      <c r="D18" s="72"/>
      <c r="E18" s="72" t="s">
        <v>130</v>
      </c>
      <c r="F18" s="72"/>
      <c r="G18" s="72">
        <v>2</v>
      </c>
      <c r="H18" s="72" t="s">
        <v>157</v>
      </c>
      <c r="I18" s="72" t="s">
        <v>130</v>
      </c>
      <c r="J18" s="73"/>
    </row>
    <row r="19" spans="1:10" customFormat="1" ht="18.75" customHeight="1" x14ac:dyDescent="0.2">
      <c r="A19" s="71" t="s">
        <v>213</v>
      </c>
      <c r="B19" s="71" t="s">
        <v>214</v>
      </c>
      <c r="C19" s="72"/>
      <c r="D19" s="72"/>
      <c r="E19" s="72">
        <v>1</v>
      </c>
      <c r="F19" s="72" t="s">
        <v>121</v>
      </c>
      <c r="G19" s="72">
        <v>3</v>
      </c>
      <c r="H19" s="72" t="s">
        <v>158</v>
      </c>
      <c r="I19" s="72">
        <v>1</v>
      </c>
      <c r="J19" s="73" t="s">
        <v>121</v>
      </c>
    </row>
    <row r="20" spans="1:10" customFormat="1" ht="18.75" customHeight="1" x14ac:dyDescent="0.2">
      <c r="A20" s="71" t="s">
        <v>187</v>
      </c>
      <c r="B20" s="71" t="s">
        <v>188</v>
      </c>
      <c r="C20" s="72"/>
      <c r="D20" s="72"/>
      <c r="E20" s="72" t="s">
        <v>130</v>
      </c>
      <c r="F20" s="72"/>
      <c r="G20" s="72" t="s">
        <v>130</v>
      </c>
      <c r="H20" s="72"/>
      <c r="I20" s="72">
        <v>1</v>
      </c>
      <c r="J20" s="73" t="s">
        <v>127</v>
      </c>
    </row>
    <row r="21" spans="1:10" customFormat="1" ht="18.75" customHeight="1" x14ac:dyDescent="0.2">
      <c r="A21" s="71" t="s">
        <v>189</v>
      </c>
      <c r="B21" s="71" t="s">
        <v>190</v>
      </c>
      <c r="C21" s="72"/>
      <c r="D21" s="72"/>
      <c r="E21" s="72" t="s">
        <v>130</v>
      </c>
      <c r="F21" s="72"/>
      <c r="G21" s="72" t="s">
        <v>130</v>
      </c>
      <c r="H21" s="72"/>
      <c r="I21" s="72">
        <v>1</v>
      </c>
      <c r="J21" s="73" t="s">
        <v>121</v>
      </c>
    </row>
    <row r="22" spans="1:10" customFormat="1" ht="18.75" customHeight="1" x14ac:dyDescent="0.2">
      <c r="A22" s="71" t="s">
        <v>191</v>
      </c>
      <c r="B22" s="71" t="s">
        <v>192</v>
      </c>
      <c r="C22" s="72"/>
      <c r="D22" s="72"/>
      <c r="E22" s="72" t="s">
        <v>130</v>
      </c>
      <c r="F22" s="72"/>
      <c r="G22" s="72" t="s">
        <v>130</v>
      </c>
      <c r="H22" s="72"/>
      <c r="I22" s="72">
        <v>1</v>
      </c>
      <c r="J22" s="73" t="s">
        <v>121</v>
      </c>
    </row>
    <row r="23" spans="1:10" customFormat="1" ht="18.75" customHeight="1" x14ac:dyDescent="0.2">
      <c r="A23" s="71" t="s">
        <v>193</v>
      </c>
      <c r="B23" s="71" t="s">
        <v>192</v>
      </c>
      <c r="C23" s="72"/>
      <c r="D23" s="72"/>
      <c r="E23" s="72" t="s">
        <v>130</v>
      </c>
      <c r="F23" s="72"/>
      <c r="G23" s="72" t="s">
        <v>130</v>
      </c>
      <c r="H23" s="72"/>
      <c r="I23" s="72">
        <v>1</v>
      </c>
      <c r="J23" s="73" t="s">
        <v>121</v>
      </c>
    </row>
    <row r="24" spans="1:10" customFormat="1" ht="18.75" customHeight="1" x14ac:dyDescent="0.2">
      <c r="A24" s="71" t="s">
        <v>194</v>
      </c>
      <c r="B24" s="71" t="s">
        <v>195</v>
      </c>
      <c r="C24" s="72"/>
      <c r="D24" s="72"/>
      <c r="E24" s="72" t="s">
        <v>130</v>
      </c>
      <c r="F24" s="72"/>
      <c r="G24" s="72">
        <v>1</v>
      </c>
      <c r="H24" s="72" t="s">
        <v>121</v>
      </c>
      <c r="I24" s="72" t="s">
        <v>130</v>
      </c>
      <c r="J24" s="73"/>
    </row>
    <row r="25" spans="1:10" customFormat="1" ht="18.75" customHeight="1" x14ac:dyDescent="0.2">
      <c r="A25" s="71" t="s">
        <v>196</v>
      </c>
      <c r="B25" s="71" t="s">
        <v>197</v>
      </c>
      <c r="C25" s="72"/>
      <c r="D25" s="72"/>
      <c r="E25" s="72" t="s">
        <v>130</v>
      </c>
      <c r="F25" s="72"/>
      <c r="G25" s="72">
        <v>1</v>
      </c>
      <c r="H25" s="72" t="s">
        <v>123</v>
      </c>
      <c r="I25" s="72" t="s">
        <v>130</v>
      </c>
      <c r="J25" s="73"/>
    </row>
    <row r="26" spans="1:10" customFormat="1" ht="18.75" customHeight="1" x14ac:dyDescent="0.2">
      <c r="A26" s="71" t="s">
        <v>198</v>
      </c>
      <c r="B26" s="71" t="s">
        <v>199</v>
      </c>
      <c r="C26" s="72"/>
      <c r="D26" s="72"/>
      <c r="E26" s="72" t="s">
        <v>130</v>
      </c>
      <c r="F26" s="72"/>
      <c r="G26" s="72" t="s">
        <v>130</v>
      </c>
      <c r="H26" s="72"/>
      <c r="I26" s="72">
        <v>1</v>
      </c>
      <c r="J26" s="73" t="s">
        <v>121</v>
      </c>
    </row>
    <row r="27" spans="1:10" customFormat="1" ht="18.75" customHeight="1" x14ac:dyDescent="0.2">
      <c r="A27" s="71" t="s">
        <v>200</v>
      </c>
      <c r="B27" s="71" t="s">
        <v>199</v>
      </c>
      <c r="C27" s="72"/>
      <c r="D27" s="72"/>
      <c r="E27" s="72" t="s">
        <v>130</v>
      </c>
      <c r="F27" s="72"/>
      <c r="G27" s="72" t="s">
        <v>130</v>
      </c>
      <c r="H27" s="72"/>
      <c r="I27" s="72">
        <v>1</v>
      </c>
      <c r="J27" s="73" t="s">
        <v>121</v>
      </c>
    </row>
    <row r="28" spans="1:10" customFormat="1" ht="18.75" customHeight="1" x14ac:dyDescent="0.2">
      <c r="A28" s="71" t="s">
        <v>201</v>
      </c>
      <c r="B28" s="71" t="s">
        <v>202</v>
      </c>
      <c r="C28" s="72"/>
      <c r="D28" s="72"/>
      <c r="E28" s="72">
        <v>1</v>
      </c>
      <c r="F28" s="72" t="s">
        <v>123</v>
      </c>
      <c r="G28" s="72">
        <v>1</v>
      </c>
      <c r="H28" s="72" t="s">
        <v>123</v>
      </c>
      <c r="I28" s="72" t="s">
        <v>130</v>
      </c>
      <c r="J28" s="73"/>
    </row>
    <row r="29" spans="1:10" customFormat="1" ht="18.75" customHeight="1" x14ac:dyDescent="0.2">
      <c r="A29" s="71" t="s">
        <v>203</v>
      </c>
      <c r="B29" s="71" t="s">
        <v>204</v>
      </c>
      <c r="C29" s="72"/>
      <c r="D29" s="72"/>
      <c r="E29" s="72" t="s">
        <v>130</v>
      </c>
      <c r="F29" s="72"/>
      <c r="G29" s="72">
        <v>1</v>
      </c>
      <c r="H29" s="72" t="s">
        <v>127</v>
      </c>
      <c r="I29" s="72" t="s">
        <v>130</v>
      </c>
      <c r="J29" s="73"/>
    </row>
    <row r="30" spans="1:10" customFormat="1" ht="18.75" customHeight="1" x14ac:dyDescent="0.2">
      <c r="A30" s="71" t="s">
        <v>205</v>
      </c>
      <c r="B30" s="71" t="s">
        <v>206</v>
      </c>
      <c r="C30" s="72"/>
      <c r="D30" s="72"/>
      <c r="E30" s="72" t="s">
        <v>130</v>
      </c>
      <c r="F30" s="72"/>
      <c r="G30" s="72">
        <v>2</v>
      </c>
      <c r="H30" s="72" t="s">
        <v>123</v>
      </c>
      <c r="I30" s="72" t="s">
        <v>130</v>
      </c>
      <c r="J30" s="73"/>
    </row>
    <row r="31" spans="1:10" customFormat="1" ht="18.75" customHeight="1" x14ac:dyDescent="0.2">
      <c r="A31" s="71" t="s">
        <v>207</v>
      </c>
      <c r="B31" s="71" t="s">
        <v>208</v>
      </c>
      <c r="C31" s="72"/>
      <c r="D31" s="72"/>
      <c r="E31" s="72" t="s">
        <v>130</v>
      </c>
      <c r="F31" s="72"/>
      <c r="G31" s="72">
        <v>1</v>
      </c>
      <c r="H31" s="72" t="s">
        <v>121</v>
      </c>
      <c r="I31" s="72" t="s">
        <v>130</v>
      </c>
      <c r="J31" s="73"/>
    </row>
    <row r="32" spans="1:10" customFormat="1" ht="18.75" customHeight="1" x14ac:dyDescent="0.2">
      <c r="A32" s="71" t="s">
        <v>209</v>
      </c>
      <c r="B32" s="71" t="s">
        <v>210</v>
      </c>
      <c r="C32" s="72"/>
      <c r="D32" s="72"/>
      <c r="E32" s="72" t="s">
        <v>130</v>
      </c>
      <c r="F32" s="72"/>
      <c r="G32" s="72" t="s">
        <v>130</v>
      </c>
      <c r="H32" s="72"/>
      <c r="I32" s="72">
        <v>1</v>
      </c>
      <c r="J32" s="73" t="s">
        <v>127</v>
      </c>
    </row>
    <row r="33" spans="1:10" customFormat="1" ht="18.75" customHeight="1" x14ac:dyDescent="0.2">
      <c r="A33" s="71" t="s">
        <v>211</v>
      </c>
      <c r="B33" s="71" t="s">
        <v>212</v>
      </c>
      <c r="C33" s="72"/>
      <c r="D33" s="72"/>
      <c r="E33" s="72" t="s">
        <v>130</v>
      </c>
      <c r="F33" s="72"/>
      <c r="G33" s="72">
        <v>1</v>
      </c>
      <c r="H33" s="72" t="s">
        <v>123</v>
      </c>
      <c r="I33" s="72" t="s">
        <v>130</v>
      </c>
      <c r="J33" s="73"/>
    </row>
    <row r="34" spans="1:10" customFormat="1" ht="18.75" customHeight="1" x14ac:dyDescent="0.2"/>
    <row r="35" spans="1:10" customFormat="1" ht="18.75" customHeight="1" x14ac:dyDescent="0.2"/>
    <row r="36" spans="1:10" customFormat="1" ht="18.75" customHeight="1" x14ac:dyDescent="0.2"/>
    <row r="37" spans="1:10" customFormat="1" ht="18.75" customHeight="1" x14ac:dyDescent="0.2"/>
    <row r="38" spans="1:10" customFormat="1" ht="18.75" customHeight="1" x14ac:dyDescent="0.2"/>
    <row r="39" spans="1:10" customFormat="1" ht="18.75" customHeight="1" x14ac:dyDescent="0.2"/>
    <row r="40" spans="1:10" customFormat="1" ht="18.75" customHeight="1" x14ac:dyDescent="0.2"/>
    <row r="41" spans="1:10" customFormat="1" ht="18.75" customHeight="1" x14ac:dyDescent="0.2"/>
    <row r="42" spans="1:10" customFormat="1" ht="18.75" customHeight="1" x14ac:dyDescent="0.2"/>
    <row r="43" spans="1:10" customFormat="1" ht="18.75" customHeight="1" x14ac:dyDescent="0.2"/>
    <row r="44" spans="1:10" customFormat="1" ht="18.75" customHeight="1" x14ac:dyDescent="0.2"/>
    <row r="45" spans="1:10" customFormat="1" ht="18.75" customHeight="1" x14ac:dyDescent="0.2"/>
    <row r="46" spans="1:10" customFormat="1" ht="18.75" customHeight="1" x14ac:dyDescent="0.2"/>
    <row r="47" spans="1:10" customFormat="1" ht="18.75" customHeight="1" x14ac:dyDescent="0.2"/>
    <row r="48" spans="1:10" customFormat="1" ht="18.75" customHeight="1" x14ac:dyDescent="0.2"/>
    <row r="49" customFormat="1" ht="18.75" customHeight="1" x14ac:dyDescent="0.2"/>
    <row r="50" customFormat="1" ht="18.75" customHeight="1" x14ac:dyDescent="0.2"/>
    <row r="51" customFormat="1" ht="18.75" customHeight="1" x14ac:dyDescent="0.2"/>
    <row r="52" customFormat="1" ht="18.75" customHeight="1" x14ac:dyDescent="0.2"/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7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37"/>
  <sheetViews>
    <sheetView workbookViewId="0">
      <selection activeCell="C26" sqref="C26"/>
    </sheetView>
  </sheetViews>
  <sheetFormatPr defaultRowHeight="15.75" x14ac:dyDescent="0.25"/>
  <cols>
    <col min="1" max="1" width="37.28515625" style="7" customWidth="1"/>
    <col min="2" max="2" width="16.28515625" style="7" customWidth="1"/>
    <col min="3" max="3" width="9.140625" style="7"/>
    <col min="4" max="6" width="11.5703125" style="7" customWidth="1"/>
    <col min="7" max="7" width="9.140625" style="7"/>
    <col min="8" max="8" width="12" style="7" customWidth="1"/>
    <col min="9" max="9" width="9.140625" style="7"/>
    <col min="10" max="10" width="12.5703125" style="7" customWidth="1"/>
    <col min="11" max="16384" width="9.140625" style="7"/>
  </cols>
  <sheetData>
    <row r="1" spans="1:13" x14ac:dyDescent="0.25">
      <c r="A1" s="121" t="s">
        <v>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3" spans="1:13" x14ac:dyDescent="0.25">
      <c r="A3" s="51" t="s">
        <v>47</v>
      </c>
      <c r="B3" s="54" t="s">
        <v>50</v>
      </c>
      <c r="C3" s="6"/>
      <c r="D3"/>
      <c r="E3"/>
      <c r="F3"/>
      <c r="G3"/>
      <c r="H3"/>
      <c r="I3"/>
      <c r="J3"/>
      <c r="K3"/>
      <c r="L3" s="25"/>
      <c r="M3" s="25"/>
    </row>
    <row r="4" spans="1:13" x14ac:dyDescent="0.25">
      <c r="A4" s="51" t="s">
        <v>51</v>
      </c>
      <c r="B4" s="23" t="s">
        <v>77</v>
      </c>
      <c r="C4" s="6"/>
      <c r="D4"/>
      <c r="E4"/>
      <c r="F4"/>
      <c r="G4"/>
      <c r="H4"/>
      <c r="I4"/>
      <c r="J4"/>
      <c r="K4"/>
      <c r="L4" s="25"/>
      <c r="M4" s="25"/>
    </row>
    <row r="5" spans="1:13" x14ac:dyDescent="0.25">
      <c r="A5" s="51" t="s">
        <v>54</v>
      </c>
      <c r="B5" s="23" t="s">
        <v>78</v>
      </c>
      <c r="C5"/>
      <c r="D5"/>
      <c r="E5"/>
      <c r="F5"/>
      <c r="G5"/>
      <c r="H5"/>
      <c r="I5"/>
      <c r="J5"/>
      <c r="K5"/>
      <c r="L5" s="25"/>
      <c r="M5" s="25"/>
    </row>
    <row r="6" spans="1:13" x14ac:dyDescent="0.25">
      <c r="A6" s="66" t="s">
        <v>55</v>
      </c>
      <c r="B6" s="23" t="s">
        <v>79</v>
      </c>
    </row>
    <row r="7" spans="1:13" ht="31.5" x14ac:dyDescent="0.25">
      <c r="A7" s="26" t="s">
        <v>6</v>
      </c>
      <c r="B7" s="55" t="s">
        <v>7</v>
      </c>
      <c r="C7" s="27" t="s">
        <v>2</v>
      </c>
      <c r="D7" s="28" t="s">
        <v>8</v>
      </c>
      <c r="E7" s="28" t="s">
        <v>53</v>
      </c>
      <c r="F7" s="28" t="s">
        <v>8</v>
      </c>
      <c r="G7" s="29" t="s">
        <v>3</v>
      </c>
      <c r="H7" s="28" t="s">
        <v>8</v>
      </c>
      <c r="I7" s="29" t="s">
        <v>4</v>
      </c>
      <c r="J7" s="28" t="s">
        <v>8</v>
      </c>
    </row>
    <row r="8" spans="1:13" customFormat="1" ht="18.75" customHeight="1" x14ac:dyDescent="0.2">
      <c r="A8" s="71" t="s">
        <v>215</v>
      </c>
      <c r="B8" s="71" t="s">
        <v>216</v>
      </c>
      <c r="C8" s="72" t="s">
        <v>130</v>
      </c>
      <c r="D8" s="72"/>
      <c r="E8" s="72">
        <v>1</v>
      </c>
      <c r="F8" s="72" t="s">
        <v>121</v>
      </c>
      <c r="G8" s="72" t="s">
        <v>130</v>
      </c>
      <c r="H8" s="72"/>
      <c r="I8" s="72" t="s">
        <v>130</v>
      </c>
      <c r="J8" s="73"/>
    </row>
    <row r="9" spans="1:13" customFormat="1" ht="18.75" customHeight="1" x14ac:dyDescent="0.2">
      <c r="A9" s="71" t="s">
        <v>217</v>
      </c>
      <c r="B9" s="71" t="s">
        <v>218</v>
      </c>
      <c r="C9" s="72" t="s">
        <v>130</v>
      </c>
      <c r="D9" s="72"/>
      <c r="E9" s="72">
        <v>1</v>
      </c>
      <c r="F9" s="72" t="s">
        <v>123</v>
      </c>
      <c r="G9" s="72" t="s">
        <v>130</v>
      </c>
      <c r="H9" s="72"/>
      <c r="I9" s="72" t="s">
        <v>130</v>
      </c>
      <c r="J9" s="73"/>
    </row>
    <row r="10" spans="1:13" customFormat="1" ht="18.75" customHeight="1" x14ac:dyDescent="0.2">
      <c r="A10" s="71" t="s">
        <v>219</v>
      </c>
      <c r="B10" s="71" t="s">
        <v>220</v>
      </c>
      <c r="C10" s="72" t="s">
        <v>130</v>
      </c>
      <c r="D10" s="72"/>
      <c r="E10" s="72">
        <v>1</v>
      </c>
      <c r="F10" s="72" t="s">
        <v>121</v>
      </c>
      <c r="G10" s="72" t="s">
        <v>130</v>
      </c>
      <c r="H10" s="72"/>
      <c r="I10" s="72" t="s">
        <v>130</v>
      </c>
      <c r="J10" s="73"/>
    </row>
    <row r="11" spans="1:13" customFormat="1" ht="18.75" customHeight="1" x14ac:dyDescent="0.2">
      <c r="A11" s="71" t="s">
        <v>221</v>
      </c>
      <c r="B11" s="71" t="s">
        <v>222</v>
      </c>
      <c r="C11" s="72" t="s">
        <v>130</v>
      </c>
      <c r="D11" s="72"/>
      <c r="E11" s="72" t="s">
        <v>130</v>
      </c>
      <c r="F11" s="72"/>
      <c r="G11" s="72">
        <v>1</v>
      </c>
      <c r="H11" s="72" t="s">
        <v>123</v>
      </c>
      <c r="I11" s="72" t="s">
        <v>130</v>
      </c>
      <c r="J11" s="73"/>
    </row>
    <row r="12" spans="1:13" customFormat="1" ht="18.75" customHeight="1" x14ac:dyDescent="0.2">
      <c r="A12" s="71" t="s">
        <v>223</v>
      </c>
      <c r="B12" s="71" t="s">
        <v>224</v>
      </c>
      <c r="C12" s="72" t="s">
        <v>130</v>
      </c>
      <c r="D12" s="72"/>
      <c r="E12" s="72" t="s">
        <v>130</v>
      </c>
      <c r="F12" s="72"/>
      <c r="G12" s="72">
        <v>1</v>
      </c>
      <c r="H12" s="72" t="s">
        <v>127</v>
      </c>
      <c r="I12" s="72" t="s">
        <v>130</v>
      </c>
      <c r="J12" s="73"/>
    </row>
    <row r="13" spans="1:13" customFormat="1" ht="18.75" customHeight="1" x14ac:dyDescent="0.2">
      <c r="A13" s="71" t="s">
        <v>225</v>
      </c>
      <c r="B13" s="71" t="s">
        <v>226</v>
      </c>
      <c r="C13" s="72" t="s">
        <v>130</v>
      </c>
      <c r="D13" s="72"/>
      <c r="E13" s="72" t="s">
        <v>130</v>
      </c>
      <c r="F13" s="72"/>
      <c r="G13" s="72">
        <v>1</v>
      </c>
      <c r="H13" s="72" t="s">
        <v>121</v>
      </c>
      <c r="I13" s="72">
        <v>1</v>
      </c>
      <c r="J13" s="73" t="s">
        <v>123</v>
      </c>
    </row>
    <row r="14" spans="1:13" customFormat="1" ht="18.75" customHeight="1" x14ac:dyDescent="0.2">
      <c r="A14" s="71" t="s">
        <v>227</v>
      </c>
      <c r="B14" s="71" t="s">
        <v>228</v>
      </c>
      <c r="C14" s="72" t="s">
        <v>130</v>
      </c>
      <c r="D14" s="72"/>
      <c r="E14" s="72">
        <v>1</v>
      </c>
      <c r="F14" s="72" t="s">
        <v>123</v>
      </c>
      <c r="G14" s="72" t="s">
        <v>130</v>
      </c>
      <c r="H14" s="72"/>
      <c r="I14" s="72" t="s">
        <v>130</v>
      </c>
      <c r="J14" s="73"/>
    </row>
    <row r="15" spans="1:13" customFormat="1" ht="18.75" customHeight="1" x14ac:dyDescent="0.2">
      <c r="A15" s="71" t="s">
        <v>229</v>
      </c>
      <c r="B15" s="71" t="s">
        <v>230</v>
      </c>
      <c r="C15" s="72" t="s">
        <v>130</v>
      </c>
      <c r="D15" s="72"/>
      <c r="E15" s="72" t="s">
        <v>130</v>
      </c>
      <c r="F15" s="72"/>
      <c r="G15" s="72">
        <v>1</v>
      </c>
      <c r="H15" s="72" t="s">
        <v>121</v>
      </c>
      <c r="I15" s="72" t="s">
        <v>130</v>
      </c>
      <c r="J15" s="73"/>
    </row>
    <row r="16" spans="1:13" customFormat="1" ht="18.75" customHeight="1" x14ac:dyDescent="0.2">
      <c r="A16" s="71" t="s">
        <v>231</v>
      </c>
      <c r="B16" s="71" t="s">
        <v>232</v>
      </c>
      <c r="C16" s="72">
        <v>1</v>
      </c>
      <c r="D16" s="72" t="s">
        <v>123</v>
      </c>
      <c r="E16" s="72" t="s">
        <v>130</v>
      </c>
      <c r="F16" s="72"/>
      <c r="G16" s="72" t="s">
        <v>130</v>
      </c>
      <c r="H16" s="72"/>
      <c r="I16" s="72" t="s">
        <v>130</v>
      </c>
      <c r="J16" s="73"/>
    </row>
    <row r="17" spans="1:10" x14ac:dyDescent="0.25">
      <c r="A17"/>
      <c r="B17"/>
      <c r="C17"/>
      <c r="D17"/>
      <c r="E17"/>
      <c r="F17"/>
      <c r="G17"/>
      <c r="H17"/>
      <c r="I17"/>
      <c r="J17"/>
    </row>
    <row r="18" spans="1:10" x14ac:dyDescent="0.25">
      <c r="A18"/>
      <c r="B18"/>
      <c r="C18"/>
      <c r="D18"/>
      <c r="E18"/>
      <c r="F18"/>
      <c r="G18"/>
      <c r="H18"/>
      <c r="I18"/>
      <c r="J18"/>
    </row>
    <row r="19" spans="1:10" x14ac:dyDescent="0.25">
      <c r="A19"/>
      <c r="B19"/>
      <c r="C19"/>
      <c r="D19"/>
      <c r="E19"/>
      <c r="F19"/>
      <c r="G19"/>
      <c r="H19"/>
      <c r="I19"/>
      <c r="J19"/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  <row r="24" spans="1:10" x14ac:dyDescent="0.25">
      <c r="A24"/>
      <c r="B24"/>
      <c r="C24"/>
      <c r="D24"/>
      <c r="E24"/>
      <c r="F24"/>
      <c r="G24"/>
      <c r="H24"/>
      <c r="I24"/>
      <c r="J24"/>
    </row>
    <row r="25" spans="1:10" x14ac:dyDescent="0.25">
      <c r="A25"/>
      <c r="B25"/>
      <c r="C25"/>
      <c r="D25"/>
      <c r="E25"/>
      <c r="F25"/>
      <c r="G25"/>
      <c r="H25"/>
      <c r="I25"/>
      <c r="J25"/>
    </row>
    <row r="26" spans="1:10" x14ac:dyDescent="0.25">
      <c r="A26"/>
      <c r="B26"/>
      <c r="C26"/>
      <c r="D26"/>
      <c r="E26"/>
      <c r="F26"/>
      <c r="G26"/>
      <c r="H26"/>
      <c r="I26"/>
      <c r="J26"/>
    </row>
    <row r="27" spans="1:10" x14ac:dyDescent="0.25">
      <c r="A27"/>
      <c r="B27"/>
      <c r="C27"/>
      <c r="D27"/>
      <c r="E27"/>
      <c r="F27"/>
      <c r="G27"/>
      <c r="H27"/>
      <c r="I27"/>
      <c r="J27"/>
    </row>
    <row r="28" spans="1:10" x14ac:dyDescent="0.25">
      <c r="A28"/>
      <c r="B28"/>
      <c r="C28"/>
      <c r="D28"/>
      <c r="E28"/>
      <c r="F28"/>
      <c r="G28"/>
      <c r="H28"/>
      <c r="I28"/>
      <c r="J28"/>
    </row>
    <row r="29" spans="1:10" x14ac:dyDescent="0.25">
      <c r="A29"/>
      <c r="B29"/>
      <c r="C29"/>
      <c r="D29"/>
      <c r="E29"/>
      <c r="F29"/>
      <c r="G29"/>
      <c r="H29"/>
      <c r="I29"/>
      <c r="J29"/>
    </row>
    <row r="30" spans="1:10" x14ac:dyDescent="0.25">
      <c r="A30"/>
      <c r="B30"/>
      <c r="C30"/>
      <c r="D30"/>
      <c r="E30"/>
      <c r="F30"/>
      <c r="G30"/>
      <c r="H30"/>
      <c r="I30"/>
      <c r="J30"/>
    </row>
    <row r="31" spans="1:10" x14ac:dyDescent="0.25">
      <c r="A31"/>
      <c r="B31"/>
      <c r="C31"/>
      <c r="D31"/>
      <c r="E31"/>
      <c r="F31"/>
      <c r="G31"/>
      <c r="H31"/>
      <c r="I31"/>
      <c r="J31"/>
    </row>
    <row r="32" spans="1:10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x14ac:dyDescent="0.25">
      <c r="A37"/>
      <c r="B37"/>
      <c r="C37"/>
      <c r="D37"/>
      <c r="E37"/>
      <c r="F37"/>
      <c r="G37"/>
      <c r="H37"/>
      <c r="I37"/>
      <c r="J37"/>
    </row>
  </sheetData>
  <mergeCells count="1">
    <mergeCell ref="A1:K1"/>
  </mergeCells>
  <phoneticPr fontId="0" type="noConversion"/>
  <printOptions horizontalCentered="1"/>
  <pageMargins left="0.75" right="0.75" top="1" bottom="1" header="0.5" footer="0.5"/>
  <pageSetup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1999</vt:lpstr>
      <vt:lpstr>FTE-Headcount</vt:lpstr>
      <vt:lpstr>Program Offerings</vt:lpstr>
      <vt:lpstr>Course Listing--C&amp;I (1)--PRINT</vt:lpstr>
      <vt:lpstr>Course Listing--MSW (2)--PRINT</vt:lpstr>
      <vt:lpstr>Course Listing--MSN (3)--PRINT</vt:lpstr>
      <vt:lpstr>Civil Eng (4)--PRINT</vt:lpstr>
      <vt:lpstr>Course Listing--BS CJ (5)</vt:lpstr>
      <vt:lpstr>Elem Ed (6)--PRINT</vt:lpstr>
      <vt:lpstr>MS CJ (7)--PRINT</vt:lpstr>
      <vt:lpstr>Course Listing--Ed Ldshp (8)</vt:lpstr>
    </vt:vector>
  </TitlesOfParts>
  <Company>State of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Mikyska, Michelle</cp:lastModifiedBy>
  <cp:lastPrinted>2001-11-13T20:17:02Z</cp:lastPrinted>
  <dcterms:created xsi:type="dcterms:W3CDTF">2001-09-06T19:32:12Z</dcterms:created>
  <dcterms:modified xsi:type="dcterms:W3CDTF">2023-10-23T16:57:51Z</dcterms:modified>
</cp:coreProperties>
</file>